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2263B1BB-CE3B-4DA2-BE20-9D1E833894BA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H22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4" i="1"/>
  <c r="H23" i="1" l="1"/>
  <c r="G23" i="1"/>
</calcChain>
</file>

<file path=xl/sharedStrings.xml><?xml version="1.0" encoding="utf-8"?>
<sst xmlns="http://schemas.openxmlformats.org/spreadsheetml/2006/main" count="54" uniqueCount="38">
  <si>
    <t>Lp.</t>
  </si>
  <si>
    <t>Asortyment</t>
  </si>
  <si>
    <t xml:space="preserve">Planowana ilość </t>
  </si>
  <si>
    <t>kg</t>
  </si>
  <si>
    <t>szt.</t>
  </si>
  <si>
    <t>szt</t>
  </si>
  <si>
    <t>. . . . . . . . . . . . . . . . . . . . . . . . . . . . . . . . . . . . . . . . . . . . . . . . . . . . . . . . . . . . . . . . . . . . . . . . . . . . . . . . . . . . . . . . . . . . . . . . . . . . . . . . . . . . . . . . . . . . . . . . . . . . . . . .</t>
  </si>
  <si>
    <t>Jednostka miary</t>
  </si>
  <si>
    <t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</t>
  </si>
  <si>
    <t>Słownie razem wartość zamówienia [zł] brutto . . . . . . . . . . . . . . . . . . . . . . . . . . . . . . . . . . . . . .</t>
  </si>
  <si>
    <t>Produkt oferowany</t>
  </si>
  <si>
    <t xml:space="preserve">  Pieczątka imienna i podpis</t>
  </si>
  <si>
    <r>
      <rPr>
        <b/>
        <sz val="8"/>
        <color theme="1"/>
        <rFont val="Times New Roman"/>
        <family val="1"/>
        <charset val="238"/>
      </rPr>
      <t xml:space="preserve">Ser żółty typu edamski </t>
    </r>
    <r>
      <rPr>
        <sz val="8"/>
        <color theme="1"/>
        <rFont val="Times New Roman"/>
        <family val="1"/>
        <charset val="238"/>
      </rPr>
      <t>– pełnotłusty, klasy I, o zawartość tłuszczu nie niższej niż 40%. 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dostawy. PKWIU:10.51.40</t>
    </r>
  </si>
  <si>
    <r>
      <rPr>
        <b/>
        <sz val="8"/>
        <color theme="1"/>
        <rFont val="Times New Roman"/>
        <family val="1"/>
        <charset val="238"/>
      </rPr>
      <t>Ser żółty typu gouda</t>
    </r>
    <r>
      <rPr>
        <sz val="8"/>
        <color theme="1"/>
        <rFont val="Times New Roman"/>
        <family val="1"/>
        <charset val="238"/>
      </rPr>
      <t xml:space="preserve"> – pełnotłusty, klasy I, o zawartości tłuszczu nie niższej niż 45%. 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dostawyPKWIU:10.51.40</t>
    </r>
  </si>
  <si>
    <r>
      <rPr>
        <b/>
        <sz val="8"/>
        <color theme="1"/>
        <rFont val="Times New Roman"/>
        <family val="1"/>
        <charset val="238"/>
      </rPr>
      <t xml:space="preserve">Twaróg biały półtłusty typu „Krasnystaw” 250g lub równoważny. </t>
    </r>
    <r>
      <rPr>
        <sz val="8"/>
        <color theme="1"/>
        <rFont val="Times New Roman"/>
        <family val="1"/>
        <charset val="238"/>
      </rPr>
      <t>Blok o konsystencji twardej, zwartej, umiarkowanie plastycznej, nie mazistej. Smak i zapach lekko kwaśny, barwa biała do lekko kremowej, jednolita bez smug i plam. Zawartość tłuszczu min 15% suchej masy. Opakowanie jednostkowe przeznaczone do kontaktu z żywnością. O wystarczająco długiej dacie ważności min 12dni od daty dostawy PKWIU:10.51.40</t>
    </r>
  </si>
  <si>
    <t xml:space="preserve"> </t>
  </si>
  <si>
    <t xml:space="preserve">………………………………………………………………………...……………...                                                                  </t>
  </si>
  <si>
    <r>
      <rPr>
        <b/>
        <sz val="8"/>
        <color theme="1"/>
        <rFont val="Times New Roman"/>
        <family val="1"/>
        <charset val="238"/>
      </rPr>
      <t xml:space="preserve">Ser żółty typu Mozzarella "POLMLEK" lub równoważny. </t>
    </r>
    <r>
      <rPr>
        <sz val="8"/>
        <color theme="1"/>
        <rFont val="Times New Roman"/>
        <family val="1"/>
        <charset val="238"/>
      </rPr>
      <t>Skład: mleko pasteryzowane, sól, kultury bakterii mlekowych, podpuszczka mikrobiologiczna. Niedojrzewający.  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dostawy. PKWIU:10.51.40.</t>
    </r>
  </si>
  <si>
    <r>
      <rPr>
        <b/>
        <sz val="8"/>
        <color theme="1"/>
        <rFont val="Times New Roman"/>
        <family val="1"/>
        <charset val="238"/>
      </rPr>
      <t xml:space="preserve">Kefir typu„Krasnystaw”  250g lub równoważny- </t>
    </r>
    <r>
      <rPr>
        <sz val="8"/>
        <color theme="1"/>
        <rFont val="Times New Roman"/>
        <family val="1"/>
        <charset val="238"/>
      </rPr>
      <t>kubek. Skład: mleko pasteryzowane, mleko w proszku, kultury bakterii mlekowych. Zawartość tłuszczu 2%. Opakowanie jednostkowe kubek z tworzywa sztucznego przeznaczony do kontaktu z żywnością. O wystarczająco długiej dacie ważności min 12 dni od daty dostawy.PKWIU:10.51.52.0</t>
    </r>
  </si>
  <si>
    <r>
      <rPr>
        <b/>
        <sz val="8"/>
        <color theme="1"/>
        <rFont val="Times New Roman"/>
        <family val="1"/>
        <charset val="238"/>
      </rPr>
      <t>Ser żółty typu salami</t>
    </r>
    <r>
      <rPr>
        <sz val="8"/>
        <color theme="1"/>
        <rFont val="Times New Roman"/>
        <family val="1"/>
        <charset val="238"/>
      </rPr>
      <t xml:space="preserve"> – pełnotłusty, klasy I, o zawartości tłuszczu nie niższej niż 45%.Opakowanie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dostawy. PKWIU:10.51.40</t>
    </r>
  </si>
  <si>
    <r>
      <rPr>
        <b/>
        <sz val="8"/>
        <color theme="1"/>
        <rFont val="Times New Roman"/>
        <family val="1"/>
        <charset val="238"/>
      </rPr>
      <t xml:space="preserve">Śmietana 22 %  typu„Krasnystaw” 1kg lub równoważny. </t>
    </r>
    <r>
      <rPr>
        <sz val="8"/>
        <color theme="1"/>
        <rFont val="Times New Roman"/>
        <family val="1"/>
        <charset val="238"/>
      </rPr>
      <t>Skład: Śmietana termizowana. Zawartość tłuszczu: 22% O wystarczająco długiej dacie ważności min 12 dni od daty dostawy. Opakowanie jednostkowe wiaderko plastikowe z tworzywa sztucznego przeznaczonego do kontaktu z żywnością. PKWIU:10.51.12.0</t>
    </r>
  </si>
  <si>
    <t>Cena  jedn. w zł brutto</t>
  </si>
  <si>
    <t>Wartośc brutto zł</t>
  </si>
  <si>
    <t>Wykonawca oświadcza ,że oferowane artykuły spełniają wymagania określone przepisami ustawy z dnia 25 sierpnia 2006r. o bezpieczeństwie żywności i żywienia (Dz.U. z 2019 r.poz. 1252) oraz Rozporządzenia Ministra Zdrowia z dnia 26 lipca 2016 r. w sprawie grup środków spożywczych przeznaczonych do sprzedaży dzieciom i młodzieży w jednostkach systemu oświaty oraz wymagań, jakie muszą spełniać środki spożywcze stosowane w ramach żywienia zbiorowego dzieci młodzieży w tych jednostkach (Dz. U. 2016 poz. 1154)</t>
  </si>
  <si>
    <r>
      <rPr>
        <b/>
        <sz val="8"/>
        <color theme="1"/>
        <rFont val="Times New Roman"/>
        <family val="1"/>
        <charset val="238"/>
      </rPr>
      <t xml:space="preserve">Jogurt naturalny typu  „Krasnystaw " 175g lub równoważny. </t>
    </r>
    <r>
      <rPr>
        <sz val="8"/>
        <color theme="1"/>
        <rFont val="Times New Roman"/>
        <family val="1"/>
        <charset val="238"/>
      </rPr>
      <t>Skład: mleko, mleko w proszku, białka mleka, żywe kultury bakterii.  Zawartość tłuszczu  min.2%. Opakowanie jednostkowe kubek z tworzywa sztucznego przeznaczony do kontaktu z żywnością O wystarczająco długiej dacie ważności min 12 dni od daty dostawy. Bez obcych zapachów i smaku. Konsystencja gęsta, kremowa, zawierający żywe kultury bakterii. PKWIU:10.51.52.0</t>
    </r>
  </si>
  <si>
    <r>
      <rPr>
        <b/>
        <sz val="8"/>
        <color theme="1"/>
        <rFont val="Times New Roman"/>
        <family val="1"/>
        <charset val="238"/>
      </rPr>
      <t>Jogurt naturalny   typu Nadbużański "Bieluch" 1kg 9 % bez cukru lub równoważny</t>
    </r>
    <r>
      <rPr>
        <sz val="8"/>
        <color theme="1"/>
        <rFont val="Times New Roman"/>
        <family val="1"/>
        <charset val="238"/>
      </rPr>
      <t>.  Skład: mleko pasteryzowane, śmietanka pasteryzowana, białka mleka, żywe kultury bakterii jogurtowych. Opakowanie jednostkowe wiaderko plastikowe z tworzywa sztucznego przeznaczonego do kontaktu z żywnością. O wystarczająco długiej dacie ważności min 12 dni od daty dostawy. Bez obcych zapachów i smaku. Konsystencja gęsta, kremowa, zawierający żywe kultury bakterii.PKWIU:10.51.52.0</t>
    </r>
  </si>
  <si>
    <r>
      <rPr>
        <b/>
        <sz val="8"/>
        <color theme="1"/>
        <rFont val="Times New Roman"/>
        <family val="1"/>
        <charset val="238"/>
      </rPr>
      <t xml:space="preserve">Jogurt owocowy typu "Polskie smaki" Bakoma 120 g, lub równoważny,  </t>
    </r>
    <r>
      <rPr>
        <sz val="8"/>
        <color theme="1"/>
        <rFont val="Times New Roman"/>
        <family val="1"/>
        <charset val="238"/>
      </rPr>
      <t>różne smaki. Skład  min: mleko pasteryzowane, serwatka odtworzona, cukier, wsad z owoców,  skrobia modyfikowana  kukurydziana, żelatyna wieprzowa, barwniki, aromat, żywe bakterie jogurtowe, o wystarczająco długiej dacie ważności min 20 dni od daty dostawy.PKWIU:10.51.52.0</t>
    </r>
  </si>
  <si>
    <r>
      <rPr>
        <b/>
        <sz val="8"/>
        <color theme="1"/>
        <rFont val="Times New Roman"/>
        <family val="1"/>
        <charset val="238"/>
      </rPr>
      <t>Jogurt owocowy typu  „Jogobella”</t>
    </r>
    <r>
      <rPr>
        <sz val="8"/>
        <color theme="1"/>
        <rFont val="Times New Roman"/>
        <family val="1"/>
        <charset val="238"/>
      </rPr>
      <t xml:space="preserve"> </t>
    </r>
    <r>
      <rPr>
        <b/>
        <sz val="8"/>
        <color theme="1"/>
        <rFont val="Times New Roman"/>
        <family val="1"/>
        <charset val="238"/>
      </rPr>
      <t xml:space="preserve">150g lub równoważny. Skład min: </t>
    </r>
    <r>
      <rPr>
        <sz val="8"/>
        <color theme="1"/>
        <rFont val="Times New Roman"/>
        <family val="1"/>
        <charset val="238"/>
      </rPr>
      <t>Zawartość owoców 9 %, zawartość tłuszczu min. 2,6g, zawartość cukru do 15g/100g gotowego produktu, różne smaki. O wystarczająco długiej dacie ważności min 12 dni od daty dostawyPKWIU:10.51.52.0</t>
    </r>
  </si>
  <si>
    <r>
      <rPr>
        <b/>
        <sz val="8"/>
        <color theme="1"/>
        <rFont val="Times New Roman"/>
        <family val="1"/>
        <charset val="238"/>
      </rPr>
      <t>Jogurt bez laktozy owocowy typu Zott "Jogobella" min.  150 g, lub równoważny</t>
    </r>
    <r>
      <rPr>
        <sz val="8"/>
        <color theme="1"/>
        <rFont val="Times New Roman"/>
        <family val="1"/>
        <charset val="238"/>
      </rPr>
      <t>. Skład  min: mleko, białka mleka, owoce 9 %, o wystarczająco długiej dacie ważności min 20 dni od daty dostawy.PKWIU:10.51.52.0</t>
    </r>
  </si>
  <si>
    <r>
      <rPr>
        <b/>
        <sz val="8"/>
        <color theme="1"/>
        <rFont val="Times New Roman"/>
        <family val="1"/>
        <charset val="238"/>
      </rPr>
      <t xml:space="preserve">Serki topione  typu "Lactima"100g lub równoważny. </t>
    </r>
    <r>
      <rPr>
        <sz val="8"/>
        <color theme="1"/>
        <rFont val="Times New Roman"/>
        <family val="1"/>
        <charset val="238"/>
      </rPr>
      <t>Skład min: woda, częściowo utwardzony tłuszcz roślinny, sery min. 21% , białka mleka, mleko w proszku odtłuszczone, serwatka w proszku, sól. Opakowanie pojedyncze tylko w kształcie bloku. O wystarczająco długiej dacie ważności min 30 dni od daty dostawy.</t>
    </r>
  </si>
  <si>
    <r>
      <rPr>
        <b/>
        <sz val="8"/>
        <color theme="1"/>
        <rFont val="Times New Roman"/>
        <family val="1"/>
        <charset val="238"/>
      </rPr>
      <t>Śmietana 30 %  typu„Łaciata”</t>
    </r>
    <r>
      <rPr>
        <sz val="8"/>
        <color theme="1"/>
        <rFont val="Times New Roman"/>
        <family val="1"/>
        <charset val="238"/>
      </rPr>
      <t xml:space="preserve"> </t>
    </r>
    <r>
      <rPr>
        <b/>
        <sz val="8"/>
        <color theme="1"/>
        <rFont val="Times New Roman"/>
        <family val="1"/>
        <charset val="238"/>
      </rPr>
      <t xml:space="preserve">0,5l  lub równoważny </t>
    </r>
    <r>
      <rPr>
        <sz val="8"/>
        <color theme="1"/>
        <rFont val="Times New Roman"/>
        <family val="1"/>
        <charset val="238"/>
      </rPr>
      <t>do ciast i deserów. Skład: śmietanka, stabilizator.  Zawartość tłuszczu 30%. Opakowanie jednostkowe karton. O wystarczająco długiej dacie ważności min 30dni od daty dostawy.PKWIU:10.51.51</t>
    </r>
  </si>
  <si>
    <t>Ilość produktu poprzeliczeniu</t>
  </si>
  <si>
    <t>** w przypadku zmiany produktu na oferowany (kolumna 5)- należy zmienić formułę przeliczeniową : wartość brutto (Kolumna 8) z ilości produktu planowanego (Kolumna 3) na ilość produktu po przeliczeniu( kolumna 6 )    **Formuła : H(1)=F(1)*G(1)</t>
  </si>
  <si>
    <r>
      <rPr>
        <b/>
        <sz val="8"/>
        <rFont val="Times New Roman"/>
        <family val="1"/>
        <charset val="238"/>
      </rPr>
      <t>Mleko typu„Krasnystaw”</t>
    </r>
    <r>
      <rPr>
        <sz val="8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>2% 1 l lub równoważny,</t>
    </r>
    <r>
      <rPr>
        <sz val="8"/>
        <rFont val="Times New Roman"/>
        <family val="1"/>
        <charset val="238"/>
      </rPr>
      <t xml:space="preserve">  pakowane w butelki. Zawartość tłuszczu 2%, pasteryzowane, trwałość min. 5 dni od daty dostarczenia. Nie może zawierać żadnych dodatków. Barwa : biała z lekko żółtawym odcieniem, konsystencja płynna. PKWIU:10.51.11.0</t>
    </r>
  </si>
  <si>
    <r>
      <rPr>
        <b/>
        <sz val="8"/>
        <color theme="1"/>
        <rFont val="Times New Roman"/>
        <family val="1"/>
        <charset val="238"/>
      </rPr>
      <t>Serki homogenizowane naturalny typu „HEJ”</t>
    </r>
    <r>
      <rPr>
        <sz val="8"/>
        <color theme="1"/>
        <rFont val="Times New Roman"/>
        <family val="1"/>
        <charset val="238"/>
      </rPr>
      <t xml:space="preserve"> </t>
    </r>
    <r>
      <rPr>
        <b/>
        <sz val="8"/>
        <color theme="1"/>
        <rFont val="Times New Roman"/>
        <family val="1"/>
        <charset val="238"/>
      </rPr>
      <t>150g lub równoważny.</t>
    </r>
    <r>
      <rPr>
        <sz val="8"/>
        <color theme="1"/>
        <rFont val="Times New Roman"/>
        <family val="1"/>
        <charset val="238"/>
      </rPr>
      <t xml:space="preserve"> Skład min.: mleko pasteryzowane, skrobia modyfikowana i kukurydziana, żelatyna, kultury bakterii mlekowych, podpuszczka, opakowanie jednostkowe kubek z tworzywa sztucznego przeznaczony do kontaktu z żywnością. O wystarczająco długiej dacie ważności min 12 dni od daty dostawy.PKWIU:10.51.40</t>
    </r>
  </si>
  <si>
    <r>
      <rPr>
        <b/>
        <sz val="8"/>
        <color theme="1"/>
        <rFont val="Times New Roman"/>
        <family val="1"/>
        <charset val="238"/>
      </rPr>
      <t>Serki homogenizowane typu„Danio”</t>
    </r>
    <r>
      <rPr>
        <sz val="8"/>
        <color theme="1"/>
        <rFont val="Times New Roman"/>
        <family val="1"/>
        <charset val="238"/>
      </rPr>
      <t xml:space="preserve"> </t>
    </r>
    <r>
      <rPr>
        <b/>
        <sz val="8"/>
        <color theme="1"/>
        <rFont val="Times New Roman"/>
        <family val="1"/>
        <charset val="238"/>
      </rPr>
      <t>140g</t>
    </r>
    <r>
      <rPr>
        <sz val="8"/>
        <color theme="1"/>
        <rFont val="Times New Roman"/>
        <family val="1"/>
        <charset val="238"/>
      </rPr>
      <t xml:space="preserve"> </t>
    </r>
    <r>
      <rPr>
        <b/>
        <sz val="8"/>
        <color theme="1"/>
        <rFont val="Times New Roman"/>
        <family val="1"/>
        <charset val="238"/>
      </rPr>
      <t>lub równoważny</t>
    </r>
    <r>
      <rPr>
        <sz val="8"/>
        <color theme="1"/>
        <rFont val="Times New Roman"/>
        <family val="1"/>
        <charset val="238"/>
      </rPr>
      <t>, różne smaki. Skład min: twaróg odtłuszczony z mleka, śmietanka, woda, cukier, skrobia modyfikowana. Opakowanie jednostkowe kubek z tworzywa sztucznego przeznaczony do kontaktu z żywnością. Zawartość tłuszczu do 2,9g, zawartość węglowodanów  do 13,9g/100g  gotowego wyrobu. O wystarczająco długiej dacie ważności min 12 dni od daty dostawy.PKWIU:10.51.40</t>
    </r>
  </si>
  <si>
    <r>
      <t>Skyr- jogurt  islandzki 150g, typu "Piątnica".</t>
    </r>
    <r>
      <rPr>
        <sz val="8"/>
        <color theme="1"/>
        <rFont val="Times New Roman"/>
        <family val="1"/>
        <charset val="238"/>
      </rPr>
      <t>Skład: Zawartość tłuszczu 0%-0,5%, zawartość białka min.10-12g na 100g produktu. Konsystęcia gęsta ,kremowa,powinien zawierać mleko pasteryzowane , żywe kultury bakterii. Opakowanie jednostkowe kubek z tworzywa sztucznego przeznaczony do kontaktu z żywnością. o wystarczająco długiej dacie ważności min. 12 dni od daty dostawy.</t>
    </r>
  </si>
  <si>
    <r>
      <rPr>
        <b/>
        <sz val="8"/>
        <color theme="1"/>
        <rFont val="Times New Roman"/>
        <family val="1"/>
        <charset val="238"/>
      </rPr>
      <t>Koktajl owocowy z białkiem serwatkowym 256g</t>
    </r>
    <r>
      <rPr>
        <sz val="8"/>
        <color theme="1"/>
        <rFont val="Times New Roman"/>
        <family val="1"/>
        <charset val="238"/>
      </rPr>
      <t xml:space="preserve"> </t>
    </r>
    <r>
      <rPr>
        <b/>
        <sz val="8"/>
        <color theme="1"/>
        <rFont val="Times New Roman"/>
        <family val="1"/>
        <charset val="238"/>
      </rPr>
      <t>typu "Piątnica"lub równoważny</t>
    </r>
    <r>
      <rPr>
        <sz val="8"/>
        <color theme="1"/>
        <rFont val="Times New Roman"/>
        <family val="1"/>
        <charset val="238"/>
      </rPr>
      <t xml:space="preserve"> rożne smaki. Skład: białko serwatkowe (z mleka) 11g na 100g poduktu,owoce,cukier, zawartośc laktozy &lt;0,01g/100g produkt bezglutenowy.  O wystarczająco długiej dacie ważności min 20 dni od daty dostawy.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</si>
</sst>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Cambria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theme="1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57">
    <xf numFmtId="0" fontId="0" fillId="0" borderId="0" xfId="0"/>
    <xf numFmtId="2" fontId="1" fillId="0" borderId="2" xfId="0" applyNumberFormat="1" applyFont="1" applyBorder="1" applyAlignment="1" applyProtection="1">
      <alignment horizontal="center" vertical="center"/>
      <protection hidden="1"/>
    </xf>
    <xf numFmtId="0" fontId="1" fillId="0" borderId="2" xfId="0" applyNumberFormat="1" applyFont="1" applyBorder="1" applyAlignment="1" applyProtection="1">
      <alignment horizontal="center" vertical="center" wrapText="1"/>
      <protection hidden="1"/>
    </xf>
    <xf numFmtId="4" fontId="1" fillId="0" borderId="2" xfId="0" applyNumberFormat="1" applyFont="1" applyBorder="1" applyAlignment="1" applyProtection="1">
      <alignment horizontal="center" vertical="center" wrapText="1"/>
      <protection hidden="1"/>
    </xf>
    <xf numFmtId="2" fontId="1" fillId="0" borderId="2" xfId="0" applyNumberFormat="1" applyFont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2" xfId="0" applyNumberFormat="1" applyFont="1" applyBorder="1" applyAlignment="1" applyProtection="1">
      <alignment vertical="center"/>
      <protection locked="0"/>
    </xf>
    <xf numFmtId="4" fontId="2" fillId="0" borderId="2" xfId="0" applyNumberFormat="1" applyFont="1" applyBorder="1" applyAlignment="1" applyProtection="1">
      <alignment horizontal="center" vertical="center"/>
      <protection locked="0"/>
    </xf>
    <xf numFmtId="4" fontId="0" fillId="0" borderId="2" xfId="0" applyNumberFormat="1" applyFont="1" applyBorder="1" applyAlignment="1" applyProtection="1">
      <alignment horizontal="right" vertical="center"/>
      <protection locked="0"/>
    </xf>
    <xf numFmtId="4" fontId="0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right" vertical="center"/>
      <protection locked="0"/>
    </xf>
    <xf numFmtId="4" fontId="0" fillId="0" borderId="6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3" xfId="0" applyFont="1" applyFill="1" applyBorder="1" applyAlignment="1" applyProtection="1">
      <alignment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 wrapText="1"/>
    </xf>
    <xf numFmtId="4" fontId="0" fillId="0" borderId="2" xfId="0" applyNumberFormat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vertical="center" wrapText="1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4" fontId="0" fillId="0" borderId="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left" vertical="center" wrapText="1"/>
    </xf>
    <xf numFmtId="4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0" fillId="0" borderId="0" xfId="0" applyFont="1" applyAlignment="1">
      <alignment vertical="center"/>
    </xf>
    <xf numFmtId="4" fontId="0" fillId="0" borderId="4" xfId="0" applyNumberFormat="1" applyFont="1" applyBorder="1" applyAlignment="1" applyProtection="1">
      <alignment horizontal="right" vertical="center"/>
      <protection locked="0"/>
    </xf>
    <xf numFmtId="4" fontId="0" fillId="0" borderId="8" xfId="0" applyNumberFormat="1" applyFont="1" applyBorder="1" applyAlignment="1" applyProtection="1">
      <alignment horizontal="right" vertical="center"/>
    </xf>
    <xf numFmtId="2" fontId="1" fillId="0" borderId="4" xfId="0" applyNumberFormat="1" applyFont="1" applyBorder="1" applyAlignment="1" applyProtection="1">
      <alignment horizontal="center" vertical="center" wrapText="1"/>
      <protection hidden="1"/>
    </xf>
    <xf numFmtId="0" fontId="0" fillId="0" borderId="4" xfId="0" applyNumberFormat="1" applyFont="1" applyBorder="1" applyAlignment="1" applyProtection="1">
      <alignment vertical="center"/>
      <protection locked="0"/>
    </xf>
    <xf numFmtId="4" fontId="0" fillId="0" borderId="2" xfId="0" applyNumberFormat="1" applyFont="1" applyBorder="1" applyAlignment="1" applyProtection="1">
      <alignment horizontal="right" vertical="center"/>
    </xf>
    <xf numFmtId="0" fontId="11" fillId="0" borderId="0" xfId="0" applyFont="1" applyAlignment="1">
      <alignment horizontal="left" wrapText="1"/>
    </xf>
    <xf numFmtId="4" fontId="1" fillId="0" borderId="4" xfId="0" applyNumberFormat="1" applyFont="1" applyBorder="1" applyAlignment="1" applyProtection="1">
      <alignment horizontal="center" vertical="center" wrapText="1"/>
      <protection hidden="1"/>
    </xf>
    <xf numFmtId="4" fontId="0" fillId="0" borderId="4" xfId="0" applyNumberFormat="1" applyFont="1" applyBorder="1" applyAlignment="1" applyProtection="1">
      <alignment horizontal="center" vertical="center"/>
      <protection locked="0"/>
    </xf>
    <xf numFmtId="4" fontId="0" fillId="0" borderId="4" xfId="0" applyNumberFormat="1" applyBorder="1" applyAlignment="1" applyProtection="1">
      <alignment horizontal="center" vertical="center"/>
      <protection locked="0"/>
    </xf>
    <xf numFmtId="4" fontId="2" fillId="0" borderId="4" xfId="0" applyNumberFormat="1" applyFont="1" applyBorder="1" applyAlignment="1" applyProtection="1">
      <alignment horizontal="center" vertical="center"/>
      <protection locked="0"/>
    </xf>
    <xf numFmtId="4" fontId="0" fillId="0" borderId="8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 wrapText="1"/>
    </xf>
    <xf numFmtId="0" fontId="9" fillId="2" borderId="0" xfId="0" applyFont="1" applyFill="1" applyBorder="1" applyAlignment="1" applyProtection="1">
      <alignment horizontal="center" wrapText="1"/>
      <protection locked="0"/>
    </xf>
    <xf numFmtId="0" fontId="4" fillId="0" borderId="7" xfId="0" applyFont="1" applyBorder="1" applyAlignment="1">
      <alignment horizontal="center" wrapText="1"/>
    </xf>
    <xf numFmtId="0" fontId="9" fillId="2" borderId="0" xfId="0" applyFont="1" applyFill="1" applyBorder="1" applyAlignment="1" applyProtection="1">
      <alignment horizontal="left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1"/>
  <sheetViews>
    <sheetView tabSelected="1" view="pageLayout" topLeftCell="A19" zoomScaleNormal="100" workbookViewId="0">
      <selection activeCell="C23" sqref="C23"/>
    </sheetView>
  </sheetViews>
  <sheetFormatPr defaultRowHeight="15" x14ac:dyDescent="0.25"/>
  <cols>
    <col min="1" max="1" width="6.7109375" customWidth="1"/>
    <col min="2" max="2" width="32.28515625" customWidth="1"/>
    <col min="3" max="3" width="14.5703125" customWidth="1"/>
    <col min="4" max="4" width="11.42578125" customWidth="1"/>
    <col min="5" max="5" width="13.7109375" customWidth="1"/>
    <col min="6" max="6" width="14" customWidth="1"/>
    <col min="7" max="7" width="14.28515625" customWidth="1"/>
    <col min="8" max="8" width="22.140625" customWidth="1"/>
  </cols>
  <sheetData>
    <row r="2" spans="1:8" ht="47.25" customHeight="1" x14ac:dyDescent="0.25">
      <c r="A2" s="19" t="s">
        <v>0</v>
      </c>
      <c r="B2" s="1" t="s">
        <v>1</v>
      </c>
      <c r="C2" s="2" t="s">
        <v>2</v>
      </c>
      <c r="D2" s="3" t="s">
        <v>7</v>
      </c>
      <c r="E2" s="3" t="s">
        <v>10</v>
      </c>
      <c r="F2" s="48" t="s">
        <v>31</v>
      </c>
      <c r="G2" s="44" t="s">
        <v>21</v>
      </c>
      <c r="H2" s="4" t="s">
        <v>22</v>
      </c>
    </row>
    <row r="3" spans="1:8" x14ac:dyDescent="0.25">
      <c r="A3" s="20">
        <v>1</v>
      </c>
      <c r="B3" s="5">
        <v>2</v>
      </c>
      <c r="C3" s="5">
        <v>3</v>
      </c>
      <c r="D3" s="6">
        <v>4</v>
      </c>
      <c r="E3" s="6">
        <v>5</v>
      </c>
      <c r="F3" s="45">
        <v>6</v>
      </c>
      <c r="G3" s="45">
        <v>7</v>
      </c>
      <c r="H3" s="6">
        <v>8</v>
      </c>
    </row>
    <row r="4" spans="1:8" ht="129.75" customHeight="1" x14ac:dyDescent="0.25">
      <c r="A4" s="24">
        <v>1</v>
      </c>
      <c r="B4" s="25" t="s">
        <v>24</v>
      </c>
      <c r="C4" s="27">
        <v>4400</v>
      </c>
      <c r="D4" s="9" t="s">
        <v>5</v>
      </c>
      <c r="E4" s="9"/>
      <c r="F4" s="49"/>
      <c r="G4" s="42"/>
      <c r="H4" s="8">
        <f>C4*G4</f>
        <v>0</v>
      </c>
    </row>
    <row r="5" spans="1:8" ht="136.5" customHeight="1" x14ac:dyDescent="0.25">
      <c r="A5" s="21">
        <v>2</v>
      </c>
      <c r="B5" s="25" t="s">
        <v>25</v>
      </c>
      <c r="C5" s="26">
        <v>1200</v>
      </c>
      <c r="D5" s="9" t="s">
        <v>4</v>
      </c>
      <c r="E5" s="9"/>
      <c r="F5" s="49"/>
      <c r="G5" s="42"/>
      <c r="H5" s="8">
        <f t="shared" ref="H5:H21" si="0">C5*G5</f>
        <v>0</v>
      </c>
    </row>
    <row r="6" spans="1:8" ht="119.25" customHeight="1" x14ac:dyDescent="0.25">
      <c r="A6" s="24">
        <v>3</v>
      </c>
      <c r="B6" s="25" t="s">
        <v>27</v>
      </c>
      <c r="C6" s="26">
        <v>40</v>
      </c>
      <c r="D6" s="9" t="s">
        <v>5</v>
      </c>
      <c r="E6" s="9"/>
      <c r="F6" s="49"/>
      <c r="G6" s="42"/>
      <c r="H6" s="8">
        <f t="shared" si="0"/>
        <v>0</v>
      </c>
    </row>
    <row r="7" spans="1:8" ht="112.5" customHeight="1" x14ac:dyDescent="0.25">
      <c r="A7" s="24">
        <v>4</v>
      </c>
      <c r="B7" s="38" t="s">
        <v>26</v>
      </c>
      <c r="C7" s="26">
        <v>3800</v>
      </c>
      <c r="D7" s="23" t="s">
        <v>4</v>
      </c>
      <c r="E7" s="23"/>
      <c r="F7" s="50"/>
      <c r="G7" s="42"/>
      <c r="H7" s="8">
        <f t="shared" si="0"/>
        <v>0</v>
      </c>
    </row>
    <row r="8" spans="1:8" ht="122.25" customHeight="1" x14ac:dyDescent="0.25">
      <c r="A8" s="21">
        <v>5</v>
      </c>
      <c r="B8" s="38" t="s">
        <v>28</v>
      </c>
      <c r="C8" s="26">
        <v>10</v>
      </c>
      <c r="D8" s="23" t="s">
        <v>4</v>
      </c>
      <c r="E8" s="23"/>
      <c r="F8" s="50"/>
      <c r="G8" s="42"/>
      <c r="H8" s="8">
        <f t="shared" si="0"/>
        <v>0</v>
      </c>
    </row>
    <row r="9" spans="1:8" ht="102" customHeight="1" x14ac:dyDescent="0.25">
      <c r="A9" s="24">
        <v>6</v>
      </c>
      <c r="B9" s="22" t="s">
        <v>18</v>
      </c>
      <c r="C9" s="26">
        <v>4360</v>
      </c>
      <c r="D9" s="7" t="s">
        <v>4</v>
      </c>
      <c r="E9" s="7"/>
      <c r="F9" s="51"/>
      <c r="G9" s="42"/>
      <c r="H9" s="8">
        <f t="shared" si="0"/>
        <v>0</v>
      </c>
    </row>
    <row r="10" spans="1:8" ht="102" customHeight="1" x14ac:dyDescent="0.25">
      <c r="A10" s="24">
        <v>7</v>
      </c>
      <c r="B10" s="22" t="s">
        <v>37</v>
      </c>
      <c r="C10" s="26">
        <v>500</v>
      </c>
      <c r="D10" s="7" t="s">
        <v>4</v>
      </c>
      <c r="E10" s="7"/>
      <c r="F10" s="51"/>
      <c r="G10" s="42"/>
      <c r="H10" s="8">
        <f t="shared" si="0"/>
        <v>0</v>
      </c>
    </row>
    <row r="11" spans="1:8" ht="111.75" customHeight="1" x14ac:dyDescent="0.25">
      <c r="A11" s="21">
        <v>8</v>
      </c>
      <c r="B11" s="28" t="s">
        <v>33</v>
      </c>
      <c r="C11" s="29">
        <v>13000</v>
      </c>
      <c r="D11" s="7" t="s">
        <v>4</v>
      </c>
      <c r="E11" s="7"/>
      <c r="F11" s="51"/>
      <c r="G11" s="42"/>
      <c r="H11" s="8">
        <f t="shared" si="0"/>
        <v>0</v>
      </c>
    </row>
    <row r="12" spans="1:8" ht="111.75" customHeight="1" x14ac:dyDescent="0.25">
      <c r="A12" s="24">
        <v>9</v>
      </c>
      <c r="B12" s="25" t="s">
        <v>12</v>
      </c>
      <c r="C12" s="26">
        <v>450</v>
      </c>
      <c r="D12" s="23" t="s">
        <v>3</v>
      </c>
      <c r="E12" s="23"/>
      <c r="F12" s="50"/>
      <c r="G12" s="42"/>
      <c r="H12" s="8">
        <f t="shared" si="0"/>
        <v>0</v>
      </c>
    </row>
    <row r="13" spans="1:8" ht="112.5" x14ac:dyDescent="0.25">
      <c r="A13" s="24">
        <v>10</v>
      </c>
      <c r="B13" s="25" t="s">
        <v>13</v>
      </c>
      <c r="C13" s="26">
        <v>450</v>
      </c>
      <c r="D13" s="23" t="s">
        <v>3</v>
      </c>
      <c r="E13" s="23"/>
      <c r="F13" s="50"/>
      <c r="G13" s="42"/>
      <c r="H13" s="8">
        <f t="shared" si="0"/>
        <v>0</v>
      </c>
    </row>
    <row r="14" spans="1:8" ht="137.25" customHeight="1" x14ac:dyDescent="0.25">
      <c r="A14" s="21">
        <v>11</v>
      </c>
      <c r="B14" s="25" t="s">
        <v>17</v>
      </c>
      <c r="C14" s="26">
        <v>3</v>
      </c>
      <c r="D14" s="23" t="s">
        <v>3</v>
      </c>
      <c r="E14" s="23"/>
      <c r="F14" s="50"/>
      <c r="G14" s="42"/>
      <c r="H14" s="8">
        <f t="shared" si="0"/>
        <v>0</v>
      </c>
    </row>
    <row r="15" spans="1:8" ht="112.5" x14ac:dyDescent="0.25">
      <c r="A15" s="24">
        <v>12</v>
      </c>
      <c r="B15" s="25" t="s">
        <v>19</v>
      </c>
      <c r="C15" s="26">
        <v>30</v>
      </c>
      <c r="D15" s="23" t="s">
        <v>3</v>
      </c>
      <c r="E15" s="23"/>
      <c r="F15" s="50"/>
      <c r="G15" s="42"/>
      <c r="H15" s="8">
        <f t="shared" si="0"/>
        <v>0</v>
      </c>
    </row>
    <row r="16" spans="1:8" ht="100.5" x14ac:dyDescent="0.25">
      <c r="A16" s="24">
        <v>13</v>
      </c>
      <c r="B16" s="25" t="s">
        <v>34</v>
      </c>
      <c r="C16" s="26">
        <v>3300</v>
      </c>
      <c r="D16" s="9" t="s">
        <v>5</v>
      </c>
      <c r="E16" s="9"/>
      <c r="F16" s="49"/>
      <c r="G16" s="42"/>
      <c r="H16" s="8">
        <f t="shared" si="0"/>
        <v>0</v>
      </c>
    </row>
    <row r="17" spans="1:8" ht="111" customHeight="1" x14ac:dyDescent="0.25">
      <c r="A17" s="21">
        <v>14</v>
      </c>
      <c r="B17" s="25" t="s">
        <v>35</v>
      </c>
      <c r="C17" s="26">
        <v>100</v>
      </c>
      <c r="D17" s="9" t="s">
        <v>5</v>
      </c>
      <c r="E17" s="9"/>
      <c r="F17" s="49"/>
      <c r="G17" s="42"/>
      <c r="H17" s="8">
        <f t="shared" si="0"/>
        <v>0</v>
      </c>
    </row>
    <row r="18" spans="1:8" ht="98.25" customHeight="1" x14ac:dyDescent="0.25">
      <c r="A18" s="24">
        <v>15</v>
      </c>
      <c r="B18" s="25" t="s">
        <v>29</v>
      </c>
      <c r="C18" s="26">
        <v>2200</v>
      </c>
      <c r="D18" s="9" t="s">
        <v>5</v>
      </c>
      <c r="E18" s="9"/>
      <c r="F18" s="49"/>
      <c r="G18" s="42"/>
      <c r="H18" s="8">
        <f t="shared" si="0"/>
        <v>0</v>
      </c>
    </row>
    <row r="19" spans="1:8" ht="110.25" customHeight="1" x14ac:dyDescent="0.25">
      <c r="A19" s="24">
        <v>16</v>
      </c>
      <c r="B19" s="53" t="s">
        <v>36</v>
      </c>
      <c r="C19" s="26">
        <v>1000</v>
      </c>
      <c r="D19" s="9" t="s">
        <v>5</v>
      </c>
      <c r="E19" s="9"/>
      <c r="F19" s="49"/>
      <c r="G19" s="42"/>
      <c r="H19" s="8">
        <f t="shared" si="0"/>
        <v>0</v>
      </c>
    </row>
    <row r="20" spans="1:8" ht="89.25" x14ac:dyDescent="0.25">
      <c r="A20" s="21">
        <v>17</v>
      </c>
      <c r="B20" s="25" t="s">
        <v>20</v>
      </c>
      <c r="C20" s="26">
        <v>1350</v>
      </c>
      <c r="D20" s="9" t="s">
        <v>5</v>
      </c>
      <c r="E20" s="9"/>
      <c r="F20" s="49"/>
      <c r="G20" s="42"/>
      <c r="H20" s="8">
        <f t="shared" si="0"/>
        <v>0</v>
      </c>
    </row>
    <row r="21" spans="1:8" ht="100.5" customHeight="1" x14ac:dyDescent="0.25">
      <c r="A21" s="24">
        <v>18</v>
      </c>
      <c r="B21" s="25" t="s">
        <v>30</v>
      </c>
      <c r="C21" s="26">
        <v>800</v>
      </c>
      <c r="D21" s="7" t="s">
        <v>4</v>
      </c>
      <c r="E21" s="7"/>
      <c r="F21" s="51"/>
      <c r="G21" s="42"/>
      <c r="H21" s="8">
        <f t="shared" si="0"/>
        <v>0</v>
      </c>
    </row>
    <row r="22" spans="1:8" ht="131.25" customHeight="1" x14ac:dyDescent="0.25">
      <c r="A22" s="24">
        <v>19</v>
      </c>
      <c r="B22" s="25" t="s">
        <v>14</v>
      </c>
      <c r="C22" s="26">
        <v>2200</v>
      </c>
      <c r="D22" s="23" t="s">
        <v>3</v>
      </c>
      <c r="E22" s="23"/>
      <c r="F22" s="50"/>
      <c r="G22" s="42"/>
      <c r="H22" s="8">
        <f>C22*G22</f>
        <v>0</v>
      </c>
    </row>
    <row r="23" spans="1:8" x14ac:dyDescent="0.25">
      <c r="A23" s="30"/>
      <c r="B23" s="10"/>
      <c r="C23" s="11"/>
      <c r="D23" s="12"/>
      <c r="E23" s="12"/>
      <c r="F23" s="52"/>
      <c r="G23" s="43">
        <f>G22+G21+G20+G18+G17+G16+G15+G14+G13+G12+G11+G9+G8+G7+G6+G5+G4</f>
        <v>0</v>
      </c>
      <c r="H23" s="46">
        <f>SUM(H4:H22)</f>
        <v>0</v>
      </c>
    </row>
    <row r="24" spans="1:8" x14ac:dyDescent="0.25">
      <c r="A24" s="13"/>
      <c r="B24" s="31"/>
      <c r="C24" s="32"/>
      <c r="D24" s="33"/>
      <c r="E24" s="33"/>
      <c r="F24" s="33"/>
      <c r="G24" s="34"/>
      <c r="H24" s="34"/>
    </row>
    <row r="25" spans="1:8" x14ac:dyDescent="0.25">
      <c r="A25" s="15" t="s">
        <v>6</v>
      </c>
      <c r="B25" s="15"/>
      <c r="C25" s="16"/>
      <c r="D25" s="17"/>
      <c r="E25" s="36"/>
      <c r="F25" s="39"/>
      <c r="G25" s="18"/>
      <c r="H25" s="18"/>
    </row>
    <row r="26" spans="1:8" x14ac:dyDescent="0.25">
      <c r="A26" s="14" t="s">
        <v>9</v>
      </c>
      <c r="B26" s="37"/>
      <c r="C26" s="16"/>
      <c r="D26" s="35"/>
      <c r="E26" s="36"/>
      <c r="F26" s="39"/>
      <c r="G26" s="18"/>
      <c r="H26" s="18"/>
    </row>
    <row r="27" spans="1:8" ht="15.75" x14ac:dyDescent="0.25">
      <c r="A27" s="41"/>
    </row>
    <row r="28" spans="1:8" ht="24" customHeight="1" x14ac:dyDescent="0.25">
      <c r="A28" s="54" t="s">
        <v>8</v>
      </c>
      <c r="B28" s="54"/>
      <c r="C28" s="54"/>
      <c r="D28" s="54"/>
      <c r="E28" s="54"/>
      <c r="F28" s="54"/>
      <c r="G28" s="54"/>
      <c r="H28" s="54"/>
    </row>
    <row r="29" spans="1:8" ht="41.25" customHeight="1" x14ac:dyDescent="0.25">
      <c r="A29" s="54"/>
      <c r="B29" s="54"/>
      <c r="C29" s="54"/>
      <c r="D29" s="54"/>
      <c r="E29" s="54"/>
      <c r="F29" s="54"/>
      <c r="G29" s="54"/>
      <c r="H29" s="54"/>
    </row>
    <row r="30" spans="1:8" ht="41.25" customHeight="1" x14ac:dyDescent="0.25">
      <c r="A30" s="56" t="s">
        <v>32</v>
      </c>
      <c r="B30" s="56"/>
      <c r="C30" s="56"/>
      <c r="D30" s="56"/>
      <c r="E30" s="56"/>
      <c r="F30" s="56"/>
      <c r="G30" s="56"/>
      <c r="H30" s="56"/>
    </row>
    <row r="31" spans="1:8" x14ac:dyDescent="0.25">
      <c r="B31" s="55"/>
      <c r="C31" s="55"/>
      <c r="D31" s="55"/>
      <c r="E31" t="s">
        <v>15</v>
      </c>
      <c r="G31" s="39" t="s">
        <v>16</v>
      </c>
      <c r="H31" s="39"/>
    </row>
    <row r="32" spans="1:8" x14ac:dyDescent="0.25">
      <c r="G32" s="40" t="s">
        <v>11</v>
      </c>
      <c r="H32" s="40"/>
    </row>
    <row r="33" spans="2:2" x14ac:dyDescent="0.25">
      <c r="B33" s="40"/>
    </row>
    <row r="34" spans="2:2" ht="138" x14ac:dyDescent="0.25">
      <c r="B34" s="47" t="s">
        <v>23</v>
      </c>
    </row>
    <row r="35" spans="2:2" x14ac:dyDescent="0.25">
      <c r="B35" s="40"/>
    </row>
    <row r="36" spans="2:2" x14ac:dyDescent="0.25">
      <c r="B36" s="40"/>
    </row>
    <row r="37" spans="2:2" x14ac:dyDescent="0.25">
      <c r="B37" s="40"/>
    </row>
    <row r="38" spans="2:2" x14ac:dyDescent="0.25">
      <c r="B38" s="40"/>
    </row>
    <row r="39" spans="2:2" x14ac:dyDescent="0.25">
      <c r="B39" s="40"/>
    </row>
    <row r="40" spans="2:2" x14ac:dyDescent="0.25">
      <c r="B40" s="40"/>
    </row>
    <row r="41" spans="2:2" x14ac:dyDescent="0.25">
      <c r="B41" s="40"/>
    </row>
  </sheetData>
  <mergeCells count="3">
    <mergeCell ref="A28:H29"/>
    <mergeCell ref="B31:D31"/>
    <mergeCell ref="A30:H30"/>
  </mergeCells>
  <pageMargins left="0.70866141732283461" right="0.70866141732283461" top="0.74803149606299213" bottom="0.74803149606299213" header="0.31496062992125984" footer="0.31496062992125984"/>
  <pageSetup paperSize="9" orientation="landscape" r:id="rId1"/>
  <headerFooter>
    <oddHeader>&amp;C.....................2020 Powiatowy Zakład Aktywności Zawodowej w Łęcznej
Szczegółowy formularz potrzeb-Zadanie nr 5 art. mleczrskie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2020-11-13T07:30:06Z</dcterms:modified>
</cp:coreProperties>
</file>