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Arkusz1!$A$1:$J$129</definedName>
  </definedNames>
  <calcPr calcId="145621"/>
</workbook>
</file>

<file path=xl/calcChain.xml><?xml version="1.0" encoding="utf-8"?>
<calcChain xmlns="http://schemas.openxmlformats.org/spreadsheetml/2006/main">
  <c r="G107" i="1" l="1"/>
  <c r="I107" i="1" s="1"/>
  <c r="J107" i="1" s="1"/>
  <c r="G108" i="1"/>
  <c r="I108" i="1" s="1"/>
  <c r="J108" i="1" s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I57" i="1" s="1"/>
  <c r="G58" i="1"/>
  <c r="G59" i="1"/>
  <c r="I59" i="1" s="1"/>
  <c r="G60" i="1"/>
  <c r="G61" i="1"/>
  <c r="I61" i="1" s="1"/>
  <c r="G62" i="1"/>
  <c r="G63" i="1"/>
  <c r="I63" i="1" s="1"/>
  <c r="G64" i="1"/>
  <c r="G65" i="1"/>
  <c r="I65" i="1" s="1"/>
  <c r="G66" i="1"/>
  <c r="I66" i="1" s="1"/>
  <c r="J66" i="1" s="1"/>
  <c r="G67" i="1"/>
  <c r="G68" i="1"/>
  <c r="I68" i="1" s="1"/>
  <c r="G69" i="1"/>
  <c r="G70" i="1"/>
  <c r="I70" i="1" s="1"/>
  <c r="G71" i="1"/>
  <c r="G72" i="1"/>
  <c r="I72" i="1" s="1"/>
  <c r="G73" i="1"/>
  <c r="G74" i="1"/>
  <c r="I74" i="1" s="1"/>
  <c r="G75" i="1"/>
  <c r="G76" i="1"/>
  <c r="I76" i="1" s="1"/>
  <c r="G77" i="1"/>
  <c r="G78" i="1"/>
  <c r="I78" i="1" s="1"/>
  <c r="G79" i="1"/>
  <c r="G80" i="1"/>
  <c r="I80" i="1" s="1"/>
  <c r="G81" i="1"/>
  <c r="G82" i="1"/>
  <c r="I82" i="1" s="1"/>
  <c r="G83" i="1"/>
  <c r="G84" i="1"/>
  <c r="I84" i="1" s="1"/>
  <c r="G85" i="1"/>
  <c r="I85" i="1" s="1"/>
  <c r="J85" i="1" s="1"/>
  <c r="G86" i="1"/>
  <c r="G87" i="1"/>
  <c r="I87" i="1" s="1"/>
  <c r="G88" i="1"/>
  <c r="G89" i="1"/>
  <c r="I89" i="1" s="1"/>
  <c r="G90" i="1"/>
  <c r="G91" i="1"/>
  <c r="I91" i="1" s="1"/>
  <c r="G92" i="1"/>
  <c r="G93" i="1"/>
  <c r="I93" i="1" s="1"/>
  <c r="G94" i="1"/>
  <c r="G95" i="1"/>
  <c r="I95" i="1" s="1"/>
  <c r="G96" i="1"/>
  <c r="G97" i="1"/>
  <c r="I97" i="1" s="1"/>
  <c r="G98" i="1"/>
  <c r="G99" i="1"/>
  <c r="I99" i="1" s="1"/>
  <c r="G100" i="1"/>
  <c r="G101" i="1"/>
  <c r="I101" i="1" s="1"/>
  <c r="G102" i="1"/>
  <c r="G103" i="1"/>
  <c r="I103" i="1" s="1"/>
  <c r="G104" i="1"/>
  <c r="G105" i="1"/>
  <c r="I105" i="1" s="1"/>
  <c r="G106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I120" i="1" s="1"/>
  <c r="G7" i="1"/>
  <c r="I7" i="1" s="1"/>
  <c r="J7" i="1" s="1"/>
  <c r="G30" i="1"/>
  <c r="I30" i="1" s="1"/>
  <c r="J30" i="1" s="1"/>
  <c r="G16" i="1"/>
  <c r="I16" i="1" s="1"/>
  <c r="J16" i="1" s="1"/>
  <c r="G13" i="1"/>
  <c r="I55" i="1" l="1"/>
  <c r="J55" i="1" s="1"/>
  <c r="I36" i="1"/>
  <c r="J36" i="1" s="1"/>
  <c r="I51" i="1"/>
  <c r="J51" i="1" s="1"/>
  <c r="J120" i="1"/>
  <c r="I119" i="1"/>
  <c r="J119" i="1" s="1"/>
  <c r="I117" i="1"/>
  <c r="J117" i="1" s="1"/>
  <c r="I112" i="1"/>
  <c r="J112" i="1" s="1"/>
  <c r="I109" i="1"/>
  <c r="J109" i="1" s="1"/>
  <c r="I106" i="1"/>
  <c r="J106" i="1" s="1"/>
  <c r="J105" i="1"/>
  <c r="I104" i="1"/>
  <c r="J104" i="1" s="1"/>
  <c r="J103" i="1"/>
  <c r="I102" i="1"/>
  <c r="J102" i="1" s="1"/>
  <c r="I118" i="1"/>
  <c r="J118" i="1" s="1"/>
  <c r="I116" i="1"/>
  <c r="J116" i="1" s="1"/>
  <c r="I115" i="1"/>
  <c r="J115" i="1" s="1"/>
  <c r="I114" i="1"/>
  <c r="J114" i="1" s="1"/>
  <c r="I113" i="1"/>
  <c r="J113" i="1" s="1"/>
  <c r="I111" i="1"/>
  <c r="J111" i="1" s="1"/>
  <c r="I110" i="1"/>
  <c r="J110" i="1" s="1"/>
  <c r="J101" i="1"/>
  <c r="I100" i="1"/>
  <c r="J100" i="1" s="1"/>
  <c r="J99" i="1"/>
  <c r="I98" i="1"/>
  <c r="J98" i="1" s="1"/>
  <c r="J97" i="1"/>
  <c r="I96" i="1"/>
  <c r="J96" i="1" s="1"/>
  <c r="J95" i="1"/>
  <c r="I94" i="1"/>
  <c r="J94" i="1" s="1"/>
  <c r="J93" i="1"/>
  <c r="I92" i="1"/>
  <c r="J92" i="1" s="1"/>
  <c r="J91" i="1"/>
  <c r="I90" i="1"/>
  <c r="J90" i="1" s="1"/>
  <c r="J89" i="1"/>
  <c r="I88" i="1"/>
  <c r="J88" i="1" s="1"/>
  <c r="J87" i="1"/>
  <c r="I86" i="1"/>
  <c r="J86" i="1" s="1"/>
  <c r="J84" i="1"/>
  <c r="I83" i="1"/>
  <c r="J83" i="1" s="1"/>
  <c r="J82" i="1"/>
  <c r="I81" i="1"/>
  <c r="J81" i="1" s="1"/>
  <c r="J80" i="1"/>
  <c r="I79" i="1"/>
  <c r="J79" i="1" s="1"/>
  <c r="J78" i="1"/>
  <c r="I77" i="1"/>
  <c r="J77" i="1" s="1"/>
  <c r="J76" i="1"/>
  <c r="J75" i="1"/>
  <c r="I75" i="1"/>
  <c r="J74" i="1"/>
  <c r="I73" i="1"/>
  <c r="J73" i="1" s="1"/>
  <c r="J72" i="1"/>
  <c r="I71" i="1"/>
  <c r="J71" i="1" s="1"/>
  <c r="J70" i="1"/>
  <c r="I69" i="1"/>
  <c r="J69" i="1" s="1"/>
  <c r="J68" i="1"/>
  <c r="I67" i="1"/>
  <c r="J67" i="1" s="1"/>
  <c r="J65" i="1"/>
  <c r="I64" i="1"/>
  <c r="J64" i="1" s="1"/>
  <c r="J63" i="1"/>
  <c r="I62" i="1"/>
  <c r="J62" i="1" s="1"/>
  <c r="J61" i="1"/>
  <c r="I60" i="1"/>
  <c r="J60" i="1" s="1"/>
  <c r="J59" i="1"/>
  <c r="I58" i="1"/>
  <c r="J58" i="1" s="1"/>
  <c r="J57" i="1"/>
  <c r="I56" i="1"/>
  <c r="J56" i="1" s="1"/>
  <c r="I54" i="1"/>
  <c r="J54" i="1" s="1"/>
  <c r="I53" i="1"/>
  <c r="J53" i="1" s="1"/>
  <c r="I52" i="1"/>
  <c r="J52" i="1" s="1"/>
  <c r="I50" i="1"/>
  <c r="J50" i="1" s="1"/>
  <c r="I49" i="1"/>
  <c r="J49" i="1" s="1"/>
  <c r="I48" i="1"/>
  <c r="J48" i="1" s="1"/>
  <c r="I47" i="1"/>
  <c r="J47" i="1" s="1"/>
  <c r="I46" i="1"/>
  <c r="J46" i="1" s="1"/>
  <c r="I45" i="1"/>
  <c r="J45" i="1" s="1"/>
  <c r="I44" i="1"/>
  <c r="J44" i="1" s="1"/>
  <c r="I43" i="1"/>
  <c r="J43" i="1" s="1"/>
  <c r="I42" i="1"/>
  <c r="J42" i="1" s="1"/>
  <c r="I41" i="1"/>
  <c r="J41" i="1" s="1"/>
  <c r="I40" i="1"/>
  <c r="J40" i="1" s="1"/>
  <c r="I39" i="1"/>
  <c r="J39" i="1" s="1"/>
  <c r="I38" i="1"/>
  <c r="J38" i="1" s="1"/>
  <c r="I37" i="1"/>
  <c r="J37" i="1" s="1"/>
  <c r="I13" i="1"/>
  <c r="J13" i="1" s="1"/>
  <c r="G12" i="1"/>
  <c r="I12" i="1" s="1"/>
  <c r="G5" i="1"/>
  <c r="I5" i="1" s="1"/>
  <c r="G20" i="1"/>
  <c r="I20" i="1" s="1"/>
  <c r="G25" i="1"/>
  <c r="I25" i="1" s="1"/>
  <c r="J25" i="1" l="1"/>
  <c r="J20" i="1"/>
  <c r="J5" i="1"/>
  <c r="J12" i="1"/>
  <c r="G32" i="1"/>
  <c r="I32" i="1" s="1"/>
  <c r="J32" i="1" s="1"/>
  <c r="G35" i="1"/>
  <c r="I35" i="1" s="1"/>
  <c r="J35" i="1" s="1"/>
  <c r="G33" i="1"/>
  <c r="I33" i="1" s="1"/>
  <c r="J33" i="1" s="1"/>
  <c r="G34" i="1"/>
  <c r="I34" i="1" s="1"/>
  <c r="J34" i="1" s="1"/>
  <c r="G9" i="1"/>
  <c r="I9" i="1" s="1"/>
  <c r="J9" i="1" s="1"/>
  <c r="G10" i="1"/>
  <c r="I10" i="1" s="1"/>
  <c r="J10" i="1" s="1"/>
  <c r="G31" i="1"/>
  <c r="I31" i="1" s="1"/>
  <c r="J31" i="1" s="1"/>
  <c r="G11" i="1"/>
  <c r="I11" i="1" s="1"/>
  <c r="J11" i="1" s="1"/>
  <c r="G27" i="1"/>
  <c r="I27" i="1" s="1"/>
  <c r="J27" i="1" s="1"/>
  <c r="G21" i="1"/>
  <c r="I21" i="1" s="1"/>
  <c r="J21" i="1" s="1"/>
  <c r="G24" i="1"/>
  <c r="I24" i="1" s="1"/>
  <c r="J24" i="1" s="1"/>
  <c r="G28" i="1"/>
  <c r="I28" i="1" s="1"/>
  <c r="J28" i="1" s="1"/>
  <c r="G29" i="1"/>
  <c r="I29" i="1" s="1"/>
  <c r="J29" i="1" s="1"/>
  <c r="G26" i="1" l="1"/>
  <c r="G23" i="1"/>
  <c r="I23" i="1" s="1"/>
  <c r="G6" i="1"/>
  <c r="I6" i="1" s="1"/>
  <c r="G22" i="1"/>
  <c r="I22" i="1" s="1"/>
  <c r="G19" i="1"/>
  <c r="G18" i="1"/>
  <c r="I18" i="1" s="1"/>
  <c r="G17" i="1"/>
  <c r="I17" i="1" s="1"/>
  <c r="G15" i="1"/>
  <c r="I15" i="1" s="1"/>
  <c r="G14" i="1"/>
  <c r="G8" i="1"/>
  <c r="I8" i="1" s="1"/>
  <c r="G4" i="1"/>
  <c r="I4" i="1" s="1"/>
  <c r="G3" i="1"/>
  <c r="I3" i="1" l="1"/>
  <c r="J3" i="1" s="1"/>
  <c r="G121" i="1"/>
  <c r="J4" i="1"/>
  <c r="I14" i="1"/>
  <c r="J14" i="1" s="1"/>
  <c r="J17" i="1"/>
  <c r="I19" i="1"/>
  <c r="J19" i="1" s="1"/>
  <c r="J6" i="1"/>
  <c r="I26" i="1"/>
  <c r="J26" i="1" s="1"/>
  <c r="J8" i="1"/>
  <c r="J15" i="1"/>
  <c r="J18" i="1"/>
  <c r="J22" i="1"/>
  <c r="J23" i="1"/>
  <c r="J121" i="1" l="1"/>
  <c r="I121" i="1"/>
</calcChain>
</file>

<file path=xl/sharedStrings.xml><?xml version="1.0" encoding="utf-8"?>
<sst xmlns="http://schemas.openxmlformats.org/spreadsheetml/2006/main" count="250" uniqueCount="134">
  <si>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</si>
  <si>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</si>
  <si>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</si>
  <si>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</si>
  <si>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</si>
  <si>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</si>
  <si>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</si>
  <si>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</si>
  <si>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</si>
  <si>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</si>
  <si>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Słownie razem wartość zamówienia [zł] brutto . . . . . . . . . . . . . . . . . . . . . . . . . . . . . . . . . . . . . .</t>
  </si>
  <si>
    <t>Pieczątka imienna i podpis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</si>
  <si>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</si>
  <si>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Box obiadowy styropianowy zamykany dwudzielny (100 szt.)</t>
  </si>
  <si>
    <t>op.</t>
  </si>
  <si>
    <t>Box obiadowy styropianowy zamykany jednodzielny (100szt.)</t>
  </si>
  <si>
    <t>Dozownik do mydła w płynie o pojemności 0,5 l</t>
  </si>
  <si>
    <t>Flaczarka styropianowa 450 ml (50szt.)</t>
  </si>
  <si>
    <t>Folia aluminiowa 150m</t>
  </si>
  <si>
    <t>Folia spożywcza 30/250</t>
  </si>
  <si>
    <t>Komplet zmiotka + szufelka</t>
  </si>
  <si>
    <t>Kostka do wc z koszyczkiem typu „ Domestos”</t>
  </si>
  <si>
    <t>Kosz uchylny clip 26l</t>
  </si>
  <si>
    <t>Krochmal do pralek w płynie typu „Ługa” 500 ml</t>
  </si>
  <si>
    <t>Kubek 0,2l brąz plastikowy do ciepłych napoi pak. po 100szt.</t>
  </si>
  <si>
    <t xml:space="preserve">Kubek papierowy 100 ml na gorące napoje (z nadrukiem np:„Coffee To Go”) (pakowane po 100szt) </t>
  </si>
  <si>
    <t>Kubek papierowy 300 ml na gorące napoje(z nadrukiem np. „Coffee To Go”) (pakowane po 50szt)</t>
  </si>
  <si>
    <t>Kubek plastikowy 0,2l do napoi 100szt.</t>
  </si>
  <si>
    <t>Kubki plastikowe przezroczyste typu „Polarity”200ml,(pak. po 100szt.)</t>
  </si>
  <si>
    <t>Łyżeczka plastikowa 100 szt.</t>
  </si>
  <si>
    <t>Łyżka plastikowa 100szt.</t>
  </si>
  <si>
    <t>Mieszadełko 1000 szt.</t>
  </si>
  <si>
    <t>Mleczko do czyszczenia, (różne zapachy) typu” Cif” 700ml</t>
  </si>
  <si>
    <t>Mydło w płynie antybakteryjne 5l.</t>
  </si>
  <si>
    <t>Nóż plastikowy 100 szt.</t>
  </si>
  <si>
    <t>Obrusy foliowe prostokątne, okrągłe (różne rozmiary)</t>
  </si>
  <si>
    <t>Odkamieniacz do pralki typu” Calgon” 1 kg</t>
  </si>
  <si>
    <t>Odplamiacz do tkanin typu „Vanish” 1l.</t>
  </si>
  <si>
    <t>Odświeżacz spray typu   „Glade by brise” 300 ml różne zapachy</t>
  </si>
  <si>
    <t>Papier do pieczenia 6m</t>
  </si>
  <si>
    <t>Papier toaletowy przemysłowy biały z celulozy, miękki rolka 100-120m, 12 rolek w zgrzewce</t>
  </si>
  <si>
    <t>Papilotki na muffinki ø50 x H32,opak. 200 szt</t>
  </si>
  <si>
    <t>Patera aluminiowa 35 cm</t>
  </si>
  <si>
    <t>Patera aluminiowa 43 cm</t>
  </si>
  <si>
    <t>Patyczki do szaszłyków (pak. po 100szt.)</t>
  </si>
  <si>
    <t>Płyn do mebli w aerozolu typu ” Pronto” 400 ml</t>
  </si>
  <si>
    <t>Płyn do mycia naczyń typu „ Ludwik” 1l.</t>
  </si>
  <si>
    <t>Płyn do mycia naczyń typu „ Ludwik” 5l.</t>
  </si>
  <si>
    <t>Płyn do wc typu „Domestos” 750 ml.</t>
  </si>
  <si>
    <t>Płyn do zmywania powierzchni typu „Yplon” 1l.</t>
  </si>
  <si>
    <t>Pojemnik K 804PS 250ml (1000szt.)</t>
  </si>
  <si>
    <t>Pojemnik K 806 450ml (1000szt.)</t>
  </si>
  <si>
    <t>Pojemnik plastikowy Pucharek 1,5 l  z pokrywką (pak. po 50 szt.)</t>
  </si>
  <si>
    <t>Pojemniki na ręczniki listki Z-Z</t>
  </si>
  <si>
    <t>Pojemniki na ręczniki w rolkach Maxi</t>
  </si>
  <si>
    <t>Pojemniki plastikowe na  tombaliki 100ml (pak. po 100szt.)</t>
  </si>
  <si>
    <t>Pojemniki plastikowe na Dipy 50ml (pak. po 100szt)</t>
  </si>
  <si>
    <t>Pokrowiec na deskę metalizowany, różne rozmiary</t>
  </si>
  <si>
    <t>Pokrywka do pojemnika prostokątnego plastikowy 2 l (pak. po 50 szt.)</t>
  </si>
  <si>
    <t>Pokrywka do pojemników plastikowych na Dipy 50ml (pak. po 100szt)</t>
  </si>
  <si>
    <t>Pokrywka plastikowa  do flaczarki 450 ml PS FL 16V            (50 szt.)</t>
  </si>
  <si>
    <t>Pokrywki  plastikowe do kubków plastikowych 200ml przezroczyste typu „Polarity”,(pak. po 100szt.)</t>
  </si>
  <si>
    <t>Proszek do prania do koloru typu „Vizir” 4kg</t>
  </si>
  <si>
    <t>Proszek do czyszczenia typu „Ajax” 1 kg</t>
  </si>
  <si>
    <t>Proszek do prania do tkanin białych typu „Vizir” 4kg</t>
  </si>
  <si>
    <t>Pudełko na torty i ciasta  kwadratowe z okienkiem foliowym lub rączką na wierzchu 30x30x20</t>
  </si>
  <si>
    <t>Pudełko na torty i ciastka prostokątne z przykrywką rozm. 40cm x 60cm x15cm</t>
  </si>
  <si>
    <t>Reklamówki 8kg po 200 szt., mocne</t>
  </si>
  <si>
    <t>Ręcznik papierowy dwuwarstwowy Z-Z listki biały z celulozy opak. zbiorcze( 20 x 200 listków) Opis: Kolor: biały; Surowiec: 100% celuloza; Ilość warstw: 2 ; Ilość listków w bindzie: 200 szt.; Ilość listków w kartonie: 20 bind x 200 szt = 4000 listków; Rozmiar: 24 x 21 cm; Gofrowanie: Tak; Wodotrwałość: Tak</t>
  </si>
  <si>
    <t>Ręczniki w rolkach „Maxi” 100% celuloza 2-warstwowy,długość rolki: 120 m, ilość odcinków: 500, średnica rolki: 19 cm, szerokość rolki:19cm, dozowany od środka lub z zewnątrz.</t>
  </si>
  <si>
    <t>Rękaw do pieczenia 3m</t>
  </si>
  <si>
    <t>Rękawice gospodarcze – flokowane ( różne rozmiary) para</t>
  </si>
  <si>
    <t>Rękawice lateksowe rozmiar L pakowane po 100 szt.</t>
  </si>
  <si>
    <t>Rękawice lateksowe rozmiar M, S pakowane po 100 szt.</t>
  </si>
  <si>
    <t>Serwetki gastronomiczne różne kolory (200 szt.) 15x15 cm</t>
  </si>
  <si>
    <t>Serwetki papierowe kolorowe  (20szt.) 33x33 cm</t>
  </si>
  <si>
    <t>Słomka prosta Jumbo kolorowa, zapapierowana pojedynczo, dł.210mm (pak po 100szt)</t>
  </si>
  <si>
    <t>Szampon do samochodu bez wosku 1l.</t>
  </si>
  <si>
    <t>Szczoteczka do rąk</t>
  </si>
  <si>
    <t>Szczotka  na długim kiju ze zmiotką na długim kiju typu ”Leniuch”</t>
  </si>
  <si>
    <t>Szczotka do naczyń na rączce</t>
  </si>
  <si>
    <t>Szczotka do wc</t>
  </si>
  <si>
    <t>Szczotka na długim drewnianym kiju</t>
  </si>
  <si>
    <t>Szczotka ryżowa na długim drewnianym kiju</t>
  </si>
  <si>
    <t>Szczotka z włosiem na długim drewnianym kiju do zamiatania kostki brukowej</t>
  </si>
  <si>
    <t>Sztywne podkłady pod torty typu ”Microtriplo” prostokątne 25x35</t>
  </si>
  <si>
    <t>Sztywne podkłady pod torty typu ”Microtriplo” prostokątne 30x50</t>
  </si>
  <si>
    <t>Szufla metalowa do odśnieżania śniegu</t>
  </si>
  <si>
    <t>Ściągaczka do wody metalowa z podwójną gumą zbierającą na długim drewnianym kiju (szer. listwy 55 cm; grubość gumowej zakładki 3cm)</t>
  </si>
  <si>
    <t>Ściereczki domowe pakowane po 3 szt.</t>
  </si>
  <si>
    <t>Ścierka z mikrofibry pak po 3 szt.</t>
  </si>
  <si>
    <t>Taca złota na ciasto/tort 40x60</t>
  </si>
  <si>
    <t>Tacka papierowa 500szt.</t>
  </si>
  <si>
    <t>Talerz papierowy 100szt.</t>
  </si>
  <si>
    <t>Talerz plastikowy 100szt.</t>
  </si>
  <si>
    <t>Torebki papierowe białe 27x12cm (pak. po 250szt.)</t>
  </si>
  <si>
    <t>Torebki papierowe białe 27x15 cm (pak. po 250 szt.)</t>
  </si>
  <si>
    <t>Udrażniasz w granulkach typu „ Kret” 500g</t>
  </si>
  <si>
    <t>Wiadro mop 12l</t>
  </si>
  <si>
    <t>Widelec plastikowy 100szt</t>
  </si>
  <si>
    <t>Wieczko PK 804 250ml (1000szt.)</t>
  </si>
  <si>
    <t>Wieczko PK 808/2 450 ml (1000szt.)</t>
  </si>
  <si>
    <t>Wieczko z otworem do kubka papierowego 100ml na gorące napoje (pak.po 100szt.)</t>
  </si>
  <si>
    <t>Wieczko z otworem do kubka papierowego 300ml na gorące napoje (pak.po 100szt.)</t>
  </si>
  <si>
    <t>Wieszak plastikowy gruby  (pak. po 5 szt.)</t>
  </si>
  <si>
    <t>Wkład z mikrofibry do mopa zapas (rozmiar 40x12)</t>
  </si>
  <si>
    <t>Woreczki HDPE 1000 szt. 14/4x38cm, 22x38cm</t>
  </si>
  <si>
    <t>Woreczki HDPE HZ 18/4/50, 22x50 cm pak. po 1000 szt.</t>
  </si>
  <si>
    <t>Worki na śmieci 120l. (10 szt.), mocne</t>
  </si>
  <si>
    <t>Worki na śmieci 240l. (10 szt.), mocne</t>
  </si>
  <si>
    <t>Worki na śmieci 35l. (50 szt.), mocne</t>
  </si>
  <si>
    <t>Worki na śmieci 60l. (50 szt.), mocne</t>
  </si>
  <si>
    <t>Wybielacz do tkanin typu „ Ace” 1l</t>
  </si>
  <si>
    <t>Wykałaczki krótkie 100szt.</t>
  </si>
  <si>
    <t>Zawieszka zapachowa do samochodów (różne zapachy)</t>
  </si>
  <si>
    <t>Złote krążki pod torty  Ø 20</t>
  </si>
  <si>
    <t>Złote krążki pod torty  Ø 26</t>
  </si>
  <si>
    <t>Złote krążki pod torty  Ø 30</t>
  </si>
  <si>
    <t>Złote krążki pod torty  Ø 36</t>
  </si>
  <si>
    <t>Zmywak kuchenny plastikowy typu druciak pakowane po 3 szt.</t>
  </si>
  <si>
    <t>Żel do prania typu „Persil „ do tkanin kolorowych, 2600ml</t>
  </si>
  <si>
    <t>Wycieraczki gumowane- uniwersalna mata podłogowa wykonana z wysokiej jakości włókna nylonowego z antypoślizgowym gumowym podłożem. Pochłania brud i wilgoć, o wymiarach 40cm x 60cm., różne kolory</t>
  </si>
  <si>
    <t>Wycieraczki gumowane- uniwersalna mata podłogowa wykonana z wysokiej jakości włókna nylonowego z antypoślizgowym gumowym podłożem. Pochłania brud i wilgoć, o wymiarach 85cm x 60cm., różne kolory</t>
  </si>
  <si>
    <t>Wycieraczki gumowane- uniwersalna mata podłogowa wykonana z wysokiej jakości włókna nylonowego z antypoślizgowym gumowym podłożem. Pochłania brud i wilgoć, o wymiarach 150cm x 240cm.,różne kolory</t>
  </si>
  <si>
    <t>Pojemnik na ciasto zamykane 180x250x60x20 (50 szt.)</t>
  </si>
  <si>
    <t>Pojemnik prostokątny plastikowy 2 l (pak.po50 szt.)</t>
  </si>
  <si>
    <t>Pojemnik na ciasto zamykane 170x102x43x30 (50 szt.)</t>
  </si>
  <si>
    <t>Preparat do czyszczenia elementów wykonanych z plastiku, skaju, linoleum oraz powierzchni lakierowanych i emaliowanych w samochodzie typu ” Plak czysty plastik” 750ml.</t>
  </si>
  <si>
    <t>Rękawice foliowe jednorazowe (pak po100szt)</t>
  </si>
  <si>
    <t>Zmywak kuchenny gruby pakowany po 5 szt.</t>
  </si>
  <si>
    <t>Miseczka do zupy 0,5 l (100 szt.)</t>
  </si>
  <si>
    <t>Płyn do płukania tkanin (różne zapachy) typu „ Lenor” 1l.</t>
  </si>
  <si>
    <t>Produkt oferowany</t>
  </si>
  <si>
    <t>…………………………………………………………………..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</si>
</sst>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b/>
      <sz val="10"/>
      <name val="Symbol"/>
      <family val="1"/>
      <charset val="2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wrapText="1"/>
      <protection hidden="1"/>
    </xf>
    <xf numFmtId="4" fontId="1" fillId="0" borderId="1" xfId="0" applyNumberFormat="1" applyFont="1" applyBorder="1" applyAlignment="1" applyProtection="1">
      <alignment horizontal="right" vertical="center"/>
      <protection hidden="1"/>
    </xf>
    <xf numFmtId="4" fontId="3" fillId="0" borderId="1" xfId="0" applyNumberFormat="1" applyFont="1" applyBorder="1" applyAlignment="1" applyProtection="1">
      <alignment horizontal="right" vertical="center" wrapText="1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4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 applyProtection="1">
      <alignment vertical="center"/>
      <protection hidden="1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6" fillId="0" borderId="2" xfId="0" applyFont="1" applyBorder="1" applyAlignment="1">
      <alignment vertical="center" wrapText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 wrapText="1"/>
      <protection locked="0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0" fontId="0" fillId="0" borderId="0" xfId="0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"/>
  <sheetViews>
    <sheetView tabSelected="1" view="pageLayout" zoomScaleNormal="100" workbookViewId="0">
      <selection activeCell="D132" sqref="D132"/>
    </sheetView>
  </sheetViews>
  <sheetFormatPr defaultRowHeight="15" x14ac:dyDescent="0.25"/>
  <cols>
    <col min="1" max="1" width="4.140625" customWidth="1"/>
    <col min="2" max="2" width="20.28515625" customWidth="1"/>
    <col min="3" max="3" width="7.7109375" customWidth="1"/>
    <col min="4" max="5" width="7.85546875" customWidth="1"/>
    <col min="6" max="6" width="11.85546875" customWidth="1"/>
    <col min="7" max="7" width="16.42578125" customWidth="1"/>
    <col min="8" max="8" width="16.140625" customWidth="1"/>
    <col min="9" max="9" width="18.5703125" customWidth="1"/>
    <col min="10" max="10" width="19.5703125" customWidth="1"/>
  </cols>
  <sheetData>
    <row r="1" spans="1:10" ht="51" x14ac:dyDescent="0.25">
      <c r="A1" s="31" t="s">
        <v>0</v>
      </c>
      <c r="B1" s="1" t="s">
        <v>1</v>
      </c>
      <c r="C1" s="2" t="s">
        <v>2</v>
      </c>
      <c r="D1" s="3" t="s">
        <v>3</v>
      </c>
      <c r="E1" s="3" t="s">
        <v>132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 x14ac:dyDescent="0.25">
      <c r="A2" s="32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35.25" customHeight="1" x14ac:dyDescent="0.25">
      <c r="A3" s="33">
        <v>1</v>
      </c>
      <c r="B3" s="25" t="s">
        <v>13</v>
      </c>
      <c r="C3" s="23">
        <v>50</v>
      </c>
      <c r="D3" s="8" t="s">
        <v>14</v>
      </c>
      <c r="E3" s="8"/>
      <c r="F3" s="9"/>
      <c r="G3" s="10">
        <f t="shared" ref="G3:G34" si="0">C3*F3</f>
        <v>0</v>
      </c>
      <c r="H3" s="11"/>
      <c r="I3" s="10">
        <f t="shared" ref="I3:I66" si="1">G3*H3/100</f>
        <v>0</v>
      </c>
      <c r="J3" s="10">
        <f t="shared" ref="J3:J66" si="2">G3+I3</f>
        <v>0</v>
      </c>
    </row>
    <row r="4" spans="1:10" ht="40.5" customHeight="1" x14ac:dyDescent="0.25">
      <c r="A4" s="33">
        <v>2</v>
      </c>
      <c r="B4" s="25" t="s">
        <v>15</v>
      </c>
      <c r="C4" s="23">
        <v>60</v>
      </c>
      <c r="D4" s="8" t="s">
        <v>14</v>
      </c>
      <c r="E4" s="8"/>
      <c r="F4" s="24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23.25" customHeight="1" x14ac:dyDescent="0.25">
      <c r="A5" s="34">
        <v>3</v>
      </c>
      <c r="B5" s="25" t="s">
        <v>16</v>
      </c>
      <c r="C5" s="23">
        <v>1</v>
      </c>
      <c r="D5" s="17" t="s">
        <v>9</v>
      </c>
      <c r="E5" s="17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27" customHeight="1" x14ac:dyDescent="0.25">
      <c r="A6" s="33">
        <v>4</v>
      </c>
      <c r="B6" s="25" t="s">
        <v>17</v>
      </c>
      <c r="C6" s="23">
        <v>600</v>
      </c>
      <c r="D6" s="8" t="s">
        <v>14</v>
      </c>
      <c r="E6" s="8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15.75" customHeight="1" x14ac:dyDescent="0.25">
      <c r="A7" s="34">
        <v>5</v>
      </c>
      <c r="B7" s="25" t="s">
        <v>18</v>
      </c>
      <c r="C7" s="23">
        <v>110</v>
      </c>
      <c r="D7" s="17" t="s">
        <v>9</v>
      </c>
      <c r="E7" s="17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18" customHeight="1" x14ac:dyDescent="0.25">
      <c r="A8" s="33">
        <v>6</v>
      </c>
      <c r="B8" s="25" t="s">
        <v>19</v>
      </c>
      <c r="C8" s="23">
        <v>140</v>
      </c>
      <c r="D8" s="17" t="s">
        <v>9</v>
      </c>
      <c r="E8" s="17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18" customHeight="1" x14ac:dyDescent="0.25">
      <c r="A9" s="34">
        <v>7</v>
      </c>
      <c r="B9" s="25" t="s">
        <v>20</v>
      </c>
      <c r="C9" s="23">
        <v>10</v>
      </c>
      <c r="D9" s="17" t="s">
        <v>9</v>
      </c>
      <c r="E9" s="17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27.75" customHeight="1" x14ac:dyDescent="0.25">
      <c r="A10" s="34">
        <v>8</v>
      </c>
      <c r="B10" s="25" t="s">
        <v>21</v>
      </c>
      <c r="C10" s="23">
        <v>12</v>
      </c>
      <c r="D10" s="17" t="s">
        <v>9</v>
      </c>
      <c r="E10" s="17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15" customHeight="1" x14ac:dyDescent="0.25">
      <c r="A11" s="34">
        <v>9</v>
      </c>
      <c r="B11" s="25" t="s">
        <v>22</v>
      </c>
      <c r="C11" s="23">
        <v>2</v>
      </c>
      <c r="D11" s="17" t="s">
        <v>9</v>
      </c>
      <c r="E11" s="17"/>
      <c r="F11" s="9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2.5" x14ac:dyDescent="0.25">
      <c r="A12" s="34">
        <v>10</v>
      </c>
      <c r="B12" s="25" t="s">
        <v>23</v>
      </c>
      <c r="C12" s="23">
        <v>10</v>
      </c>
      <c r="D12" s="17" t="s">
        <v>9</v>
      </c>
      <c r="E12" s="17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33.75" x14ac:dyDescent="0.25">
      <c r="A13" s="33">
        <v>11</v>
      </c>
      <c r="B13" s="25" t="s">
        <v>24</v>
      </c>
      <c r="C13" s="23">
        <v>20</v>
      </c>
      <c r="D13" s="17" t="s">
        <v>14</v>
      </c>
      <c r="E13" s="17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47.25" customHeight="1" x14ac:dyDescent="0.25">
      <c r="A14" s="33">
        <v>12</v>
      </c>
      <c r="B14" s="25" t="s">
        <v>25</v>
      </c>
      <c r="C14" s="23">
        <v>5</v>
      </c>
      <c r="D14" s="17" t="s">
        <v>14</v>
      </c>
      <c r="E14" s="17"/>
      <c r="F14" s="9"/>
      <c r="G14" s="2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47.25" customHeight="1" x14ac:dyDescent="0.25">
      <c r="A15" s="33">
        <v>13</v>
      </c>
      <c r="B15" s="25" t="s">
        <v>26</v>
      </c>
      <c r="C15" s="23">
        <v>20</v>
      </c>
      <c r="D15" s="17" t="s">
        <v>14</v>
      </c>
      <c r="E15" s="17"/>
      <c r="F15" s="12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28.5" customHeight="1" x14ac:dyDescent="0.25">
      <c r="A16" s="34">
        <v>14</v>
      </c>
      <c r="B16" s="25" t="s">
        <v>27</v>
      </c>
      <c r="C16" s="23">
        <v>30</v>
      </c>
      <c r="D16" s="17" t="s">
        <v>14</v>
      </c>
      <c r="E16" s="17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46.5" customHeight="1" x14ac:dyDescent="0.25">
      <c r="A17" s="33">
        <v>15</v>
      </c>
      <c r="B17" s="25" t="s">
        <v>28</v>
      </c>
      <c r="C17" s="23">
        <v>10</v>
      </c>
      <c r="D17" s="17" t="s">
        <v>14</v>
      </c>
      <c r="E17" s="17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22.5" x14ac:dyDescent="0.25">
      <c r="A18" s="33">
        <v>16</v>
      </c>
      <c r="B18" s="25" t="s">
        <v>29</v>
      </c>
      <c r="C18" s="23">
        <v>20</v>
      </c>
      <c r="D18" s="17" t="s">
        <v>14</v>
      </c>
      <c r="E18" s="17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8" customHeight="1" x14ac:dyDescent="0.25">
      <c r="A19" s="33">
        <v>17</v>
      </c>
      <c r="B19" s="25" t="s">
        <v>30</v>
      </c>
      <c r="C19" s="23">
        <v>20</v>
      </c>
      <c r="D19" s="17" t="s">
        <v>14</v>
      </c>
      <c r="E19" s="17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15.75" customHeight="1" x14ac:dyDescent="0.25">
      <c r="A20" s="34">
        <v>18</v>
      </c>
      <c r="B20" s="25" t="s">
        <v>31</v>
      </c>
      <c r="C20" s="23">
        <v>2</v>
      </c>
      <c r="D20" s="17" t="s">
        <v>14</v>
      </c>
      <c r="E20" s="17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22.5" x14ac:dyDescent="0.25">
      <c r="A21" s="34">
        <v>19</v>
      </c>
      <c r="B21" s="25" t="s">
        <v>130</v>
      </c>
      <c r="C21" s="23">
        <v>10</v>
      </c>
      <c r="D21" s="17" t="s">
        <v>14</v>
      </c>
      <c r="E21" s="17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33.75" x14ac:dyDescent="0.25">
      <c r="A22" s="33">
        <v>20</v>
      </c>
      <c r="B22" s="25" t="s">
        <v>32</v>
      </c>
      <c r="C22" s="23">
        <v>80</v>
      </c>
      <c r="D22" s="17" t="s">
        <v>9</v>
      </c>
      <c r="E22" s="17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26.25" customHeight="1" x14ac:dyDescent="0.25">
      <c r="A23" s="33">
        <v>21</v>
      </c>
      <c r="B23" s="25" t="s">
        <v>33</v>
      </c>
      <c r="C23" s="23">
        <v>10</v>
      </c>
      <c r="D23" s="17" t="s">
        <v>9</v>
      </c>
      <c r="E23" s="17"/>
      <c r="F23" s="9"/>
      <c r="G23" s="10">
        <f t="shared" si="0"/>
        <v>0</v>
      </c>
      <c r="H23" s="11"/>
      <c r="I23" s="10">
        <f t="shared" si="1"/>
        <v>0</v>
      </c>
      <c r="J23" s="10">
        <f t="shared" si="2"/>
        <v>0</v>
      </c>
    </row>
    <row r="24" spans="1:10" ht="17.25" customHeight="1" x14ac:dyDescent="0.25">
      <c r="A24" s="35">
        <v>22</v>
      </c>
      <c r="B24" s="25" t="s">
        <v>34</v>
      </c>
      <c r="C24" s="23">
        <v>15</v>
      </c>
      <c r="D24" s="17" t="s">
        <v>14</v>
      </c>
      <c r="E24" s="17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23.25" x14ac:dyDescent="0.25">
      <c r="A25" s="34">
        <v>23</v>
      </c>
      <c r="B25" s="36" t="s">
        <v>35</v>
      </c>
      <c r="C25" s="23">
        <v>5</v>
      </c>
      <c r="D25" s="17" t="s">
        <v>9</v>
      </c>
      <c r="E25" s="17"/>
      <c r="F25" s="9"/>
      <c r="G25" s="10">
        <f t="shared" si="0"/>
        <v>0</v>
      </c>
      <c r="H25" s="11"/>
      <c r="I25" s="10">
        <f t="shared" si="1"/>
        <v>0</v>
      </c>
      <c r="J25" s="10">
        <f t="shared" si="2"/>
        <v>0</v>
      </c>
    </row>
    <row r="26" spans="1:10" ht="24.75" customHeight="1" x14ac:dyDescent="0.25">
      <c r="A26" s="33">
        <v>24</v>
      </c>
      <c r="B26" s="25" t="s">
        <v>36</v>
      </c>
      <c r="C26" s="23">
        <v>8</v>
      </c>
      <c r="D26" s="17" t="s">
        <v>9</v>
      </c>
      <c r="E26" s="17"/>
      <c r="F26" s="9"/>
      <c r="G26" s="26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28.5" customHeight="1" x14ac:dyDescent="0.25">
      <c r="A27" s="34">
        <v>25</v>
      </c>
      <c r="B27" s="25" t="s">
        <v>37</v>
      </c>
      <c r="C27" s="23">
        <v>12</v>
      </c>
      <c r="D27" s="17" t="s">
        <v>9</v>
      </c>
      <c r="E27" s="17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39" customHeight="1" x14ac:dyDescent="0.25">
      <c r="A28" s="34">
        <v>26</v>
      </c>
      <c r="B28" s="25" t="s">
        <v>38</v>
      </c>
      <c r="C28" s="23">
        <v>30</v>
      </c>
      <c r="D28" s="17" t="s">
        <v>9</v>
      </c>
      <c r="E28" s="17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24" customHeight="1" x14ac:dyDescent="0.25">
      <c r="A29" s="34">
        <v>27</v>
      </c>
      <c r="B29" s="25" t="s">
        <v>39</v>
      </c>
      <c r="C29" s="27">
        <v>70</v>
      </c>
      <c r="D29" s="19" t="s">
        <v>9</v>
      </c>
      <c r="E29" s="19"/>
      <c r="F29" s="18"/>
      <c r="G29" s="10">
        <f t="shared" si="0"/>
        <v>0</v>
      </c>
      <c r="H29" s="18"/>
      <c r="I29" s="10">
        <f t="shared" si="1"/>
        <v>0</v>
      </c>
      <c r="J29" s="10">
        <f t="shared" si="2"/>
        <v>0</v>
      </c>
    </row>
    <row r="30" spans="1:10" ht="47.25" customHeight="1" x14ac:dyDescent="0.25">
      <c r="A30" s="34">
        <v>28</v>
      </c>
      <c r="B30" s="25" t="s">
        <v>40</v>
      </c>
      <c r="C30" s="23">
        <v>26</v>
      </c>
      <c r="D30" s="17" t="s">
        <v>14</v>
      </c>
      <c r="E30" s="17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32.25" customHeight="1" x14ac:dyDescent="0.25">
      <c r="A31" s="34">
        <v>29</v>
      </c>
      <c r="B31" s="25" t="s">
        <v>41</v>
      </c>
      <c r="C31" s="23">
        <v>20</v>
      </c>
      <c r="D31" s="17" t="s">
        <v>14</v>
      </c>
      <c r="E31" s="17"/>
      <c r="F31" s="18"/>
      <c r="G31" s="10">
        <f t="shared" si="0"/>
        <v>0</v>
      </c>
      <c r="H31" s="18"/>
      <c r="I31" s="10">
        <f t="shared" si="1"/>
        <v>0</v>
      </c>
      <c r="J31" s="10">
        <f t="shared" si="2"/>
        <v>0</v>
      </c>
    </row>
    <row r="32" spans="1:10" ht="16.5" customHeight="1" x14ac:dyDescent="0.25">
      <c r="A32" s="33">
        <v>30</v>
      </c>
      <c r="B32" s="25" t="s">
        <v>42</v>
      </c>
      <c r="C32" s="23">
        <v>20</v>
      </c>
      <c r="D32" s="17" t="s">
        <v>9</v>
      </c>
      <c r="E32" s="17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x14ac:dyDescent="0.25">
      <c r="A33" s="33">
        <v>31</v>
      </c>
      <c r="B33" s="25" t="s">
        <v>43</v>
      </c>
      <c r="C33" s="23">
        <v>20</v>
      </c>
      <c r="D33" s="17" t="s">
        <v>9</v>
      </c>
      <c r="E33" s="17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23.25" customHeight="1" x14ac:dyDescent="0.25">
      <c r="A34" s="34">
        <v>32</v>
      </c>
      <c r="B34" s="25" t="s">
        <v>44</v>
      </c>
      <c r="C34" s="23">
        <v>2</v>
      </c>
      <c r="D34" s="17" t="s">
        <v>14</v>
      </c>
      <c r="E34" s="17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22.5" x14ac:dyDescent="0.25">
      <c r="A35" s="33">
        <v>33</v>
      </c>
      <c r="B35" s="25" t="s">
        <v>45</v>
      </c>
      <c r="C35" s="23">
        <v>10</v>
      </c>
      <c r="D35" s="17" t="s">
        <v>9</v>
      </c>
      <c r="E35" s="17"/>
      <c r="F35" s="9"/>
      <c r="G35" s="10">
        <f t="shared" ref="G35:G66" si="3">C35*F35</f>
        <v>0</v>
      </c>
      <c r="H35" s="11"/>
      <c r="I35" s="10">
        <f t="shared" si="1"/>
        <v>0</v>
      </c>
      <c r="J35" s="10">
        <f t="shared" si="2"/>
        <v>0</v>
      </c>
    </row>
    <row r="36" spans="1:10" ht="22.5" x14ac:dyDescent="0.25">
      <c r="A36" s="33">
        <v>34</v>
      </c>
      <c r="B36" s="25" t="s">
        <v>46</v>
      </c>
      <c r="C36" s="23">
        <v>10</v>
      </c>
      <c r="D36" s="17" t="s">
        <v>9</v>
      </c>
      <c r="E36" s="17"/>
      <c r="F36" s="9"/>
      <c r="G36" s="10">
        <f t="shared" si="3"/>
        <v>0</v>
      </c>
      <c r="H36" s="11"/>
      <c r="I36" s="10">
        <f t="shared" si="1"/>
        <v>0</v>
      </c>
      <c r="J36" s="10">
        <f t="shared" si="2"/>
        <v>0</v>
      </c>
    </row>
    <row r="37" spans="1:10" ht="23.25" x14ac:dyDescent="0.25">
      <c r="A37" s="33">
        <v>35</v>
      </c>
      <c r="B37" s="36" t="s">
        <v>47</v>
      </c>
      <c r="C37" s="23">
        <v>100</v>
      </c>
      <c r="D37" s="17" t="s">
        <v>9</v>
      </c>
      <c r="E37" s="17"/>
      <c r="F37" s="9"/>
      <c r="G37" s="10">
        <f t="shared" si="3"/>
        <v>0</v>
      </c>
      <c r="H37" s="11"/>
      <c r="I37" s="10">
        <f t="shared" si="1"/>
        <v>0</v>
      </c>
      <c r="J37" s="10">
        <f t="shared" si="2"/>
        <v>0</v>
      </c>
    </row>
    <row r="38" spans="1:10" ht="34.5" x14ac:dyDescent="0.25">
      <c r="A38" s="33">
        <v>36</v>
      </c>
      <c r="B38" s="36" t="s">
        <v>131</v>
      </c>
      <c r="C38" s="23">
        <v>20</v>
      </c>
      <c r="D38" s="17" t="s">
        <v>9</v>
      </c>
      <c r="E38" s="17"/>
      <c r="F38" s="9"/>
      <c r="G38" s="10">
        <f t="shared" si="3"/>
        <v>0</v>
      </c>
      <c r="H38" s="11"/>
      <c r="I38" s="10">
        <f t="shared" si="1"/>
        <v>0</v>
      </c>
      <c r="J38" s="10">
        <f t="shared" si="2"/>
        <v>0</v>
      </c>
    </row>
    <row r="39" spans="1:10" ht="23.25" x14ac:dyDescent="0.25">
      <c r="A39" s="33">
        <v>37</v>
      </c>
      <c r="B39" s="36" t="s">
        <v>48</v>
      </c>
      <c r="C39" s="23">
        <v>40</v>
      </c>
      <c r="D39" s="17" t="s">
        <v>9</v>
      </c>
      <c r="E39" s="17"/>
      <c r="F39" s="9"/>
      <c r="G39" s="10">
        <f t="shared" si="3"/>
        <v>0</v>
      </c>
      <c r="H39" s="11"/>
      <c r="I39" s="10">
        <f t="shared" si="1"/>
        <v>0</v>
      </c>
      <c r="J39" s="10">
        <f t="shared" si="2"/>
        <v>0</v>
      </c>
    </row>
    <row r="40" spans="1:10" ht="34.5" x14ac:dyDescent="0.25">
      <c r="A40" s="33">
        <v>38</v>
      </c>
      <c r="B40" s="36" t="s">
        <v>49</v>
      </c>
      <c r="C40" s="23">
        <v>60</v>
      </c>
      <c r="D40" s="17" t="s">
        <v>9</v>
      </c>
      <c r="E40" s="17"/>
      <c r="F40" s="9"/>
      <c r="G40" s="10">
        <f t="shared" si="3"/>
        <v>0</v>
      </c>
      <c r="H40" s="11"/>
      <c r="I40" s="10">
        <f t="shared" si="1"/>
        <v>0</v>
      </c>
      <c r="J40" s="10">
        <f t="shared" si="2"/>
        <v>0</v>
      </c>
    </row>
    <row r="41" spans="1:10" ht="23.25" x14ac:dyDescent="0.25">
      <c r="A41" s="33">
        <v>39</v>
      </c>
      <c r="B41" s="36" t="s">
        <v>50</v>
      </c>
      <c r="C41" s="23">
        <v>5</v>
      </c>
      <c r="D41" s="17" t="s">
        <v>14</v>
      </c>
      <c r="E41" s="17"/>
      <c r="F41" s="9"/>
      <c r="G41" s="10">
        <f t="shared" si="3"/>
        <v>0</v>
      </c>
      <c r="H41" s="11"/>
      <c r="I41" s="10">
        <f t="shared" si="1"/>
        <v>0</v>
      </c>
      <c r="J41" s="10">
        <f t="shared" si="2"/>
        <v>0</v>
      </c>
    </row>
    <row r="42" spans="1:10" ht="23.25" x14ac:dyDescent="0.25">
      <c r="A42" s="33">
        <v>40</v>
      </c>
      <c r="B42" s="36" t="s">
        <v>51</v>
      </c>
      <c r="C42" s="23">
        <v>5</v>
      </c>
      <c r="D42" s="17" t="s">
        <v>14</v>
      </c>
      <c r="E42" s="17"/>
      <c r="F42" s="9"/>
      <c r="G42" s="10">
        <f t="shared" si="3"/>
        <v>0</v>
      </c>
      <c r="H42" s="11"/>
      <c r="I42" s="10">
        <f t="shared" si="1"/>
        <v>0</v>
      </c>
      <c r="J42" s="10">
        <f t="shared" si="2"/>
        <v>0</v>
      </c>
    </row>
    <row r="43" spans="1:10" ht="25.5" customHeight="1" x14ac:dyDescent="0.25">
      <c r="A43" s="33">
        <v>41</v>
      </c>
      <c r="B43" s="25" t="s">
        <v>126</v>
      </c>
      <c r="C43" s="23">
        <v>80</v>
      </c>
      <c r="D43" s="17" t="s">
        <v>14</v>
      </c>
      <c r="E43" s="17"/>
      <c r="F43" s="9"/>
      <c r="G43" s="10">
        <f t="shared" si="3"/>
        <v>0</v>
      </c>
      <c r="H43" s="11"/>
      <c r="I43" s="10">
        <f t="shared" si="1"/>
        <v>0</v>
      </c>
      <c r="J43" s="10">
        <f t="shared" si="2"/>
        <v>0</v>
      </c>
    </row>
    <row r="44" spans="1:10" ht="26.25" customHeight="1" x14ac:dyDescent="0.25">
      <c r="A44" s="33">
        <v>42</v>
      </c>
      <c r="B44" s="25" t="s">
        <v>124</v>
      </c>
      <c r="C44" s="23">
        <v>40</v>
      </c>
      <c r="D44" s="17" t="s">
        <v>14</v>
      </c>
      <c r="E44" s="17"/>
      <c r="F44" s="9"/>
      <c r="G44" s="10">
        <f t="shared" si="3"/>
        <v>0</v>
      </c>
      <c r="H44" s="11"/>
      <c r="I44" s="10">
        <f t="shared" si="1"/>
        <v>0</v>
      </c>
      <c r="J44" s="10">
        <f t="shared" si="2"/>
        <v>0</v>
      </c>
    </row>
    <row r="45" spans="1:10" ht="33.75" x14ac:dyDescent="0.25">
      <c r="A45" s="33">
        <v>43</v>
      </c>
      <c r="B45" s="25" t="s">
        <v>52</v>
      </c>
      <c r="C45" s="23">
        <v>50</v>
      </c>
      <c r="D45" s="17" t="s">
        <v>14</v>
      </c>
      <c r="E45" s="17"/>
      <c r="F45" s="9"/>
      <c r="G45" s="10">
        <f t="shared" si="3"/>
        <v>0</v>
      </c>
      <c r="H45" s="11"/>
      <c r="I45" s="10">
        <f t="shared" si="1"/>
        <v>0</v>
      </c>
      <c r="J45" s="10">
        <f t="shared" si="2"/>
        <v>0</v>
      </c>
    </row>
    <row r="46" spans="1:10" ht="24.75" customHeight="1" x14ac:dyDescent="0.25">
      <c r="A46" s="33">
        <v>44</v>
      </c>
      <c r="B46" s="25" t="s">
        <v>125</v>
      </c>
      <c r="C46" s="23">
        <v>3</v>
      </c>
      <c r="D46" s="17" t="s">
        <v>14</v>
      </c>
      <c r="E46" s="17"/>
      <c r="F46" s="9"/>
      <c r="G46" s="10">
        <f t="shared" si="3"/>
        <v>0</v>
      </c>
      <c r="H46" s="11"/>
      <c r="I46" s="10">
        <f t="shared" si="1"/>
        <v>0</v>
      </c>
      <c r="J46" s="10">
        <f t="shared" si="2"/>
        <v>0</v>
      </c>
    </row>
    <row r="47" spans="1:10" ht="22.5" x14ac:dyDescent="0.25">
      <c r="A47" s="33">
        <v>45</v>
      </c>
      <c r="B47" s="25" t="s">
        <v>53</v>
      </c>
      <c r="C47" s="23">
        <v>1</v>
      </c>
      <c r="D47" s="17" t="s">
        <v>9</v>
      </c>
      <c r="E47" s="17"/>
      <c r="F47" s="9"/>
      <c r="G47" s="10">
        <f t="shared" si="3"/>
        <v>0</v>
      </c>
      <c r="H47" s="11"/>
      <c r="I47" s="10">
        <f t="shared" si="1"/>
        <v>0</v>
      </c>
      <c r="J47" s="10">
        <f t="shared" si="2"/>
        <v>0</v>
      </c>
    </row>
    <row r="48" spans="1:10" ht="22.5" x14ac:dyDescent="0.25">
      <c r="A48" s="33">
        <v>46</v>
      </c>
      <c r="B48" s="25" t="s">
        <v>54</v>
      </c>
      <c r="C48" s="23">
        <v>1</v>
      </c>
      <c r="D48" s="17" t="s">
        <v>9</v>
      </c>
      <c r="E48" s="17"/>
      <c r="F48" s="9"/>
      <c r="G48" s="10">
        <f t="shared" si="3"/>
        <v>0</v>
      </c>
      <c r="H48" s="11"/>
      <c r="I48" s="10">
        <f t="shared" si="1"/>
        <v>0</v>
      </c>
      <c r="J48" s="10">
        <f t="shared" si="2"/>
        <v>0</v>
      </c>
    </row>
    <row r="49" spans="1:10" ht="33.75" x14ac:dyDescent="0.25">
      <c r="A49" s="33">
        <v>47</v>
      </c>
      <c r="B49" s="25" t="s">
        <v>55</v>
      </c>
      <c r="C49" s="23">
        <v>10</v>
      </c>
      <c r="D49" s="17" t="s">
        <v>14</v>
      </c>
      <c r="E49" s="17"/>
      <c r="F49" s="9"/>
      <c r="G49" s="10">
        <f t="shared" si="3"/>
        <v>0</v>
      </c>
      <c r="H49" s="11"/>
      <c r="I49" s="10">
        <f t="shared" si="1"/>
        <v>0</v>
      </c>
      <c r="J49" s="10">
        <f t="shared" si="2"/>
        <v>0</v>
      </c>
    </row>
    <row r="50" spans="1:10" ht="22.5" x14ac:dyDescent="0.25">
      <c r="A50" s="33">
        <v>48</v>
      </c>
      <c r="B50" s="25" t="s">
        <v>56</v>
      </c>
      <c r="C50" s="23">
        <v>20</v>
      </c>
      <c r="D50" s="17" t="s">
        <v>14</v>
      </c>
      <c r="E50" s="17"/>
      <c r="F50" s="9"/>
      <c r="G50" s="10">
        <f t="shared" si="3"/>
        <v>0</v>
      </c>
      <c r="H50" s="11"/>
      <c r="I50" s="10">
        <f t="shared" si="1"/>
        <v>0</v>
      </c>
      <c r="J50" s="10">
        <f t="shared" si="2"/>
        <v>0</v>
      </c>
    </row>
    <row r="51" spans="1:10" ht="27" customHeight="1" x14ac:dyDescent="0.25">
      <c r="A51" s="33">
        <v>49</v>
      </c>
      <c r="B51" s="25" t="s">
        <v>57</v>
      </c>
      <c r="C51" s="23">
        <v>4</v>
      </c>
      <c r="D51" s="17" t="s">
        <v>9</v>
      </c>
      <c r="E51" s="17"/>
      <c r="F51" s="9"/>
      <c r="G51" s="10">
        <f t="shared" si="3"/>
        <v>0</v>
      </c>
      <c r="H51" s="11"/>
      <c r="I51" s="10">
        <f t="shared" si="1"/>
        <v>0</v>
      </c>
      <c r="J51" s="10">
        <f t="shared" si="2"/>
        <v>0</v>
      </c>
    </row>
    <row r="52" spans="1:10" ht="33.75" x14ac:dyDescent="0.25">
      <c r="A52" s="33">
        <v>50</v>
      </c>
      <c r="B52" s="25" t="s">
        <v>58</v>
      </c>
      <c r="C52" s="23">
        <v>3</v>
      </c>
      <c r="D52" s="17" t="s">
        <v>14</v>
      </c>
      <c r="E52" s="17"/>
      <c r="F52" s="9"/>
      <c r="G52" s="10">
        <f t="shared" si="3"/>
        <v>0</v>
      </c>
      <c r="H52" s="11"/>
      <c r="I52" s="10">
        <f t="shared" si="1"/>
        <v>0</v>
      </c>
      <c r="J52" s="10">
        <f t="shared" si="2"/>
        <v>0</v>
      </c>
    </row>
    <row r="53" spans="1:10" ht="33.75" x14ac:dyDescent="0.25">
      <c r="A53" s="33">
        <v>51</v>
      </c>
      <c r="B53" s="25" t="s">
        <v>59</v>
      </c>
      <c r="C53" s="23">
        <v>20</v>
      </c>
      <c r="D53" s="17" t="s">
        <v>14</v>
      </c>
      <c r="E53" s="17"/>
      <c r="F53" s="9"/>
      <c r="G53" s="10">
        <f t="shared" si="3"/>
        <v>0</v>
      </c>
      <c r="H53" s="11"/>
      <c r="I53" s="10">
        <f t="shared" si="1"/>
        <v>0</v>
      </c>
      <c r="J53" s="10">
        <f t="shared" si="2"/>
        <v>0</v>
      </c>
    </row>
    <row r="54" spans="1:10" ht="33.75" x14ac:dyDescent="0.25">
      <c r="A54" s="33">
        <v>52</v>
      </c>
      <c r="B54" s="25" t="s">
        <v>60</v>
      </c>
      <c r="C54" s="23">
        <v>300</v>
      </c>
      <c r="D54" s="17" t="s">
        <v>14</v>
      </c>
      <c r="E54" s="17"/>
      <c r="F54" s="9"/>
      <c r="G54" s="10">
        <f t="shared" si="3"/>
        <v>0</v>
      </c>
      <c r="H54" s="11"/>
      <c r="I54" s="10">
        <f t="shared" si="1"/>
        <v>0</v>
      </c>
      <c r="J54" s="10">
        <f t="shared" si="2"/>
        <v>0</v>
      </c>
    </row>
    <row r="55" spans="1:10" ht="45" x14ac:dyDescent="0.25">
      <c r="A55" s="33">
        <v>53</v>
      </c>
      <c r="B55" s="25" t="s">
        <v>61</v>
      </c>
      <c r="C55" s="23">
        <v>10</v>
      </c>
      <c r="D55" s="17" t="s">
        <v>14</v>
      </c>
      <c r="E55" s="17"/>
      <c r="F55" s="9"/>
      <c r="G55" s="10">
        <f t="shared" si="3"/>
        <v>0</v>
      </c>
      <c r="H55" s="11"/>
      <c r="I55" s="10">
        <f t="shared" si="1"/>
        <v>0</v>
      </c>
      <c r="J55" s="10">
        <f t="shared" si="2"/>
        <v>0</v>
      </c>
    </row>
    <row r="56" spans="1:10" ht="90" x14ac:dyDescent="0.25">
      <c r="A56" s="33">
        <v>54</v>
      </c>
      <c r="B56" s="25" t="s">
        <v>127</v>
      </c>
      <c r="C56" s="23">
        <v>2</v>
      </c>
      <c r="D56" s="17" t="s">
        <v>9</v>
      </c>
      <c r="E56" s="17"/>
      <c r="F56" s="9"/>
      <c r="G56" s="10">
        <f t="shared" si="3"/>
        <v>0</v>
      </c>
      <c r="H56" s="11"/>
      <c r="I56" s="10">
        <f t="shared" si="1"/>
        <v>0</v>
      </c>
      <c r="J56" s="10">
        <f t="shared" si="2"/>
        <v>0</v>
      </c>
    </row>
    <row r="57" spans="1:10" ht="22.5" x14ac:dyDescent="0.25">
      <c r="A57" s="33">
        <v>55</v>
      </c>
      <c r="B57" s="25" t="s">
        <v>62</v>
      </c>
      <c r="C57" s="23">
        <v>4</v>
      </c>
      <c r="D57" s="17" t="s">
        <v>9</v>
      </c>
      <c r="E57" s="17"/>
      <c r="F57" s="9"/>
      <c r="G57" s="10">
        <f t="shared" si="3"/>
        <v>0</v>
      </c>
      <c r="H57" s="11"/>
      <c r="I57" s="10">
        <f t="shared" si="1"/>
        <v>0</v>
      </c>
      <c r="J57" s="10">
        <f t="shared" si="2"/>
        <v>0</v>
      </c>
    </row>
    <row r="58" spans="1:10" ht="22.5" x14ac:dyDescent="0.25">
      <c r="A58" s="33">
        <v>56</v>
      </c>
      <c r="B58" s="25" t="s">
        <v>63</v>
      </c>
      <c r="C58" s="23">
        <v>30</v>
      </c>
      <c r="D58" s="17" t="s">
        <v>9</v>
      </c>
      <c r="E58" s="17"/>
      <c r="F58" s="9"/>
      <c r="G58" s="10">
        <f t="shared" si="3"/>
        <v>0</v>
      </c>
      <c r="H58" s="11"/>
      <c r="I58" s="10">
        <f t="shared" si="1"/>
        <v>0</v>
      </c>
      <c r="J58" s="10">
        <f t="shared" si="2"/>
        <v>0</v>
      </c>
    </row>
    <row r="59" spans="1:10" ht="22.5" x14ac:dyDescent="0.25">
      <c r="A59" s="33">
        <v>57</v>
      </c>
      <c r="B59" s="25" t="s">
        <v>64</v>
      </c>
      <c r="C59" s="23">
        <v>16</v>
      </c>
      <c r="D59" s="17" t="s">
        <v>9</v>
      </c>
      <c r="E59" s="17"/>
      <c r="F59" s="9"/>
      <c r="G59" s="10">
        <f t="shared" si="3"/>
        <v>0</v>
      </c>
      <c r="H59" s="11"/>
      <c r="I59" s="10">
        <f t="shared" si="1"/>
        <v>0</v>
      </c>
      <c r="J59" s="10">
        <f t="shared" si="2"/>
        <v>0</v>
      </c>
    </row>
    <row r="60" spans="1:10" ht="45" x14ac:dyDescent="0.25">
      <c r="A60" s="33">
        <v>58</v>
      </c>
      <c r="B60" s="25" t="s">
        <v>65</v>
      </c>
      <c r="C60" s="23">
        <v>70</v>
      </c>
      <c r="D60" s="17" t="s">
        <v>9</v>
      </c>
      <c r="E60" s="17"/>
      <c r="F60" s="9"/>
      <c r="G60" s="10">
        <f t="shared" si="3"/>
        <v>0</v>
      </c>
      <c r="H60" s="11"/>
      <c r="I60" s="10">
        <f t="shared" si="1"/>
        <v>0</v>
      </c>
      <c r="J60" s="10">
        <f t="shared" si="2"/>
        <v>0</v>
      </c>
    </row>
    <row r="61" spans="1:10" ht="33.75" x14ac:dyDescent="0.25">
      <c r="A61" s="33">
        <v>59</v>
      </c>
      <c r="B61" s="25" t="s">
        <v>66</v>
      </c>
      <c r="C61" s="23">
        <v>50</v>
      </c>
      <c r="D61" s="17" t="s">
        <v>9</v>
      </c>
      <c r="E61" s="17"/>
      <c r="F61" s="9"/>
      <c r="G61" s="10">
        <f t="shared" si="3"/>
        <v>0</v>
      </c>
      <c r="H61" s="11"/>
      <c r="I61" s="10">
        <f t="shared" si="1"/>
        <v>0</v>
      </c>
      <c r="J61" s="10">
        <f t="shared" si="2"/>
        <v>0</v>
      </c>
    </row>
    <row r="62" spans="1:10" ht="22.5" x14ac:dyDescent="0.25">
      <c r="A62" s="33">
        <v>60</v>
      </c>
      <c r="B62" s="25" t="s">
        <v>67</v>
      </c>
      <c r="C62" s="23">
        <v>50</v>
      </c>
      <c r="D62" s="17" t="s">
        <v>14</v>
      </c>
      <c r="E62" s="17"/>
      <c r="F62" s="9"/>
      <c r="G62" s="10">
        <f t="shared" si="3"/>
        <v>0</v>
      </c>
      <c r="H62" s="11"/>
      <c r="I62" s="10">
        <f t="shared" si="1"/>
        <v>0</v>
      </c>
      <c r="J62" s="10">
        <f t="shared" si="2"/>
        <v>0</v>
      </c>
    </row>
    <row r="63" spans="1:10" ht="135" x14ac:dyDescent="0.25">
      <c r="A63" s="33">
        <v>61</v>
      </c>
      <c r="B63" s="25" t="s">
        <v>68</v>
      </c>
      <c r="C63" s="23">
        <v>150</v>
      </c>
      <c r="D63" s="17" t="s">
        <v>14</v>
      </c>
      <c r="E63" s="17"/>
      <c r="F63" s="9"/>
      <c r="G63" s="10">
        <f t="shared" si="3"/>
        <v>0</v>
      </c>
      <c r="H63" s="11"/>
      <c r="I63" s="10">
        <f t="shared" si="1"/>
        <v>0</v>
      </c>
      <c r="J63" s="10">
        <f t="shared" si="2"/>
        <v>0</v>
      </c>
    </row>
    <row r="64" spans="1:10" ht="90" x14ac:dyDescent="0.25">
      <c r="A64" s="33">
        <v>62</v>
      </c>
      <c r="B64" s="25" t="s">
        <v>69</v>
      </c>
      <c r="C64" s="23">
        <v>800</v>
      </c>
      <c r="D64" s="17" t="s">
        <v>9</v>
      </c>
      <c r="E64" s="17"/>
      <c r="F64" s="9"/>
      <c r="G64" s="10">
        <f t="shared" si="3"/>
        <v>0</v>
      </c>
      <c r="H64" s="11"/>
      <c r="I64" s="10">
        <f t="shared" si="1"/>
        <v>0</v>
      </c>
      <c r="J64" s="10">
        <f t="shared" si="2"/>
        <v>0</v>
      </c>
    </row>
    <row r="65" spans="1:10" x14ac:dyDescent="0.25">
      <c r="A65" s="33">
        <v>63</v>
      </c>
      <c r="B65" s="25" t="s">
        <v>70</v>
      </c>
      <c r="C65" s="23">
        <v>10</v>
      </c>
      <c r="D65" s="17" t="s">
        <v>9</v>
      </c>
      <c r="E65" s="17"/>
      <c r="F65" s="9"/>
      <c r="G65" s="10">
        <f t="shared" si="3"/>
        <v>0</v>
      </c>
      <c r="H65" s="11"/>
      <c r="I65" s="10">
        <f t="shared" si="1"/>
        <v>0</v>
      </c>
      <c r="J65" s="10">
        <f t="shared" si="2"/>
        <v>0</v>
      </c>
    </row>
    <row r="66" spans="1:10" ht="33.75" x14ac:dyDescent="0.25">
      <c r="A66" s="33">
        <v>64</v>
      </c>
      <c r="B66" s="25" t="s">
        <v>71</v>
      </c>
      <c r="C66" s="23">
        <v>12</v>
      </c>
      <c r="D66" s="17" t="s">
        <v>9</v>
      </c>
      <c r="E66" s="17"/>
      <c r="F66" s="9"/>
      <c r="G66" s="10">
        <f t="shared" si="3"/>
        <v>0</v>
      </c>
      <c r="H66" s="11"/>
      <c r="I66" s="10">
        <f t="shared" si="1"/>
        <v>0</v>
      </c>
      <c r="J66" s="10">
        <f t="shared" si="2"/>
        <v>0</v>
      </c>
    </row>
    <row r="67" spans="1:10" ht="22.5" x14ac:dyDescent="0.25">
      <c r="A67" s="33">
        <v>65</v>
      </c>
      <c r="B67" s="25" t="s">
        <v>128</v>
      </c>
      <c r="C67" s="23">
        <v>10</v>
      </c>
      <c r="D67" s="17" t="s">
        <v>14</v>
      </c>
      <c r="E67" s="17"/>
      <c r="F67" s="9"/>
      <c r="G67" s="10">
        <f t="shared" ref="G67:G98" si="4">C67*F67</f>
        <v>0</v>
      </c>
      <c r="H67" s="11"/>
      <c r="I67" s="10">
        <f t="shared" ref="I67:I120" si="5">G67*H67/100</f>
        <v>0</v>
      </c>
      <c r="J67" s="10">
        <f t="shared" ref="J67:J120" si="6">G67+I67</f>
        <v>0</v>
      </c>
    </row>
    <row r="68" spans="1:10" ht="22.5" x14ac:dyDescent="0.25">
      <c r="A68" s="33">
        <v>66</v>
      </c>
      <c r="B68" s="25" t="s">
        <v>72</v>
      </c>
      <c r="C68" s="23">
        <v>200</v>
      </c>
      <c r="D68" s="17" t="s">
        <v>14</v>
      </c>
      <c r="E68" s="17"/>
      <c r="F68" s="9"/>
      <c r="G68" s="10">
        <f t="shared" si="4"/>
        <v>0</v>
      </c>
      <c r="H68" s="11"/>
      <c r="I68" s="10">
        <f t="shared" si="5"/>
        <v>0</v>
      </c>
      <c r="J68" s="10">
        <f t="shared" si="6"/>
        <v>0</v>
      </c>
    </row>
    <row r="69" spans="1:10" ht="22.5" x14ac:dyDescent="0.25">
      <c r="A69" s="33">
        <v>67</v>
      </c>
      <c r="B69" s="25" t="s">
        <v>73</v>
      </c>
      <c r="C69" s="23">
        <v>70</v>
      </c>
      <c r="D69" s="17" t="s">
        <v>14</v>
      </c>
      <c r="E69" s="17"/>
      <c r="F69" s="9"/>
      <c r="G69" s="10">
        <f t="shared" si="4"/>
        <v>0</v>
      </c>
      <c r="H69" s="11"/>
      <c r="I69" s="10">
        <f t="shared" si="5"/>
        <v>0</v>
      </c>
      <c r="J69" s="10">
        <f t="shared" si="6"/>
        <v>0</v>
      </c>
    </row>
    <row r="70" spans="1:10" ht="33.75" x14ac:dyDescent="0.25">
      <c r="A70" s="33">
        <v>68</v>
      </c>
      <c r="B70" s="25" t="s">
        <v>74</v>
      </c>
      <c r="C70" s="23">
        <v>200</v>
      </c>
      <c r="D70" s="17" t="s">
        <v>14</v>
      </c>
      <c r="E70" s="17"/>
      <c r="F70" s="9"/>
      <c r="G70" s="10">
        <f t="shared" si="4"/>
        <v>0</v>
      </c>
      <c r="H70" s="11"/>
      <c r="I70" s="10">
        <f t="shared" si="5"/>
        <v>0</v>
      </c>
      <c r="J70" s="10">
        <f t="shared" si="6"/>
        <v>0</v>
      </c>
    </row>
    <row r="71" spans="1:10" ht="33.75" x14ac:dyDescent="0.25">
      <c r="A71" s="33">
        <v>69</v>
      </c>
      <c r="B71" s="25" t="s">
        <v>75</v>
      </c>
      <c r="C71" s="23">
        <v>120</v>
      </c>
      <c r="D71" s="17" t="s">
        <v>14</v>
      </c>
      <c r="E71" s="17"/>
      <c r="F71" s="9"/>
      <c r="G71" s="10">
        <f t="shared" si="4"/>
        <v>0</v>
      </c>
      <c r="H71" s="11"/>
      <c r="I71" s="10">
        <f t="shared" si="5"/>
        <v>0</v>
      </c>
      <c r="J71" s="10">
        <f t="shared" si="6"/>
        <v>0</v>
      </c>
    </row>
    <row r="72" spans="1:10" ht="45" x14ac:dyDescent="0.25">
      <c r="A72" s="33">
        <v>70</v>
      </c>
      <c r="B72" s="25" t="s">
        <v>76</v>
      </c>
      <c r="C72" s="23">
        <v>2</v>
      </c>
      <c r="D72" s="17" t="s">
        <v>14</v>
      </c>
      <c r="E72" s="17"/>
      <c r="F72" s="9"/>
      <c r="G72" s="10">
        <f t="shared" si="4"/>
        <v>0</v>
      </c>
      <c r="H72" s="11"/>
      <c r="I72" s="10">
        <f t="shared" si="5"/>
        <v>0</v>
      </c>
      <c r="J72" s="10">
        <f t="shared" si="6"/>
        <v>0</v>
      </c>
    </row>
    <row r="73" spans="1:10" ht="22.5" x14ac:dyDescent="0.25">
      <c r="A73" s="33">
        <v>71</v>
      </c>
      <c r="B73" s="25" t="s">
        <v>77</v>
      </c>
      <c r="C73" s="23">
        <v>1</v>
      </c>
      <c r="D73" s="17" t="s">
        <v>9</v>
      </c>
      <c r="E73" s="17"/>
      <c r="F73" s="9"/>
      <c r="G73" s="10">
        <f t="shared" si="4"/>
        <v>0</v>
      </c>
      <c r="H73" s="11"/>
      <c r="I73" s="10">
        <f t="shared" si="5"/>
        <v>0</v>
      </c>
      <c r="J73" s="10">
        <f t="shared" si="6"/>
        <v>0</v>
      </c>
    </row>
    <row r="74" spans="1:10" x14ac:dyDescent="0.25">
      <c r="A74" s="33">
        <v>72</v>
      </c>
      <c r="B74" s="25" t="s">
        <v>78</v>
      </c>
      <c r="C74" s="23">
        <v>10</v>
      </c>
      <c r="D74" s="17" t="s">
        <v>9</v>
      </c>
      <c r="E74" s="17"/>
      <c r="F74" s="9"/>
      <c r="G74" s="10">
        <f t="shared" si="4"/>
        <v>0</v>
      </c>
      <c r="H74" s="11"/>
      <c r="I74" s="10">
        <f t="shared" si="5"/>
        <v>0</v>
      </c>
      <c r="J74" s="10">
        <f t="shared" si="6"/>
        <v>0</v>
      </c>
    </row>
    <row r="75" spans="1:10" ht="33.75" x14ac:dyDescent="0.25">
      <c r="A75" s="33">
        <v>73</v>
      </c>
      <c r="B75" s="25" t="s">
        <v>79</v>
      </c>
      <c r="C75" s="23">
        <v>12</v>
      </c>
      <c r="D75" s="17" t="s">
        <v>9</v>
      </c>
      <c r="E75" s="17"/>
      <c r="F75" s="9"/>
      <c r="G75" s="10">
        <f t="shared" si="4"/>
        <v>0</v>
      </c>
      <c r="H75" s="11"/>
      <c r="I75" s="10">
        <f t="shared" si="5"/>
        <v>0</v>
      </c>
      <c r="J75" s="10">
        <f t="shared" si="6"/>
        <v>0</v>
      </c>
    </row>
    <row r="76" spans="1:10" ht="22.5" x14ac:dyDescent="0.25">
      <c r="A76" s="33">
        <v>74</v>
      </c>
      <c r="B76" s="25" t="s">
        <v>80</v>
      </c>
      <c r="C76" s="23">
        <v>50</v>
      </c>
      <c r="D76" s="17" t="s">
        <v>9</v>
      </c>
      <c r="E76" s="17"/>
      <c r="F76" s="9"/>
      <c r="G76" s="10">
        <f t="shared" si="4"/>
        <v>0</v>
      </c>
      <c r="H76" s="11"/>
      <c r="I76" s="10">
        <f t="shared" si="5"/>
        <v>0</v>
      </c>
      <c r="J76" s="10">
        <f t="shared" si="6"/>
        <v>0</v>
      </c>
    </row>
    <row r="77" spans="1:10" x14ac:dyDescent="0.25">
      <c r="A77" s="33">
        <v>75</v>
      </c>
      <c r="B77" s="25" t="s">
        <v>81</v>
      </c>
      <c r="C77" s="23">
        <v>12</v>
      </c>
      <c r="D77" s="17" t="s">
        <v>9</v>
      </c>
      <c r="E77" s="17"/>
      <c r="F77" s="9"/>
      <c r="G77" s="10">
        <f t="shared" si="4"/>
        <v>0</v>
      </c>
      <c r="H77" s="11"/>
      <c r="I77" s="10">
        <f t="shared" si="5"/>
        <v>0</v>
      </c>
      <c r="J77" s="10">
        <f t="shared" si="6"/>
        <v>0</v>
      </c>
    </row>
    <row r="78" spans="1:10" ht="22.5" x14ac:dyDescent="0.25">
      <c r="A78" s="33">
        <v>76</v>
      </c>
      <c r="B78" s="25" t="s">
        <v>82</v>
      </c>
      <c r="C78" s="23">
        <v>10</v>
      </c>
      <c r="D78" s="17" t="s">
        <v>9</v>
      </c>
      <c r="E78" s="17"/>
      <c r="F78" s="9"/>
      <c r="G78" s="10">
        <f t="shared" si="4"/>
        <v>0</v>
      </c>
      <c r="H78" s="11"/>
      <c r="I78" s="10">
        <f t="shared" si="5"/>
        <v>0</v>
      </c>
      <c r="J78" s="10">
        <f t="shared" si="6"/>
        <v>0</v>
      </c>
    </row>
    <row r="79" spans="1:10" ht="22.5" x14ac:dyDescent="0.25">
      <c r="A79" s="33">
        <v>77</v>
      </c>
      <c r="B79" s="25" t="s">
        <v>83</v>
      </c>
      <c r="C79" s="23">
        <v>10</v>
      </c>
      <c r="D79" s="17" t="s">
        <v>9</v>
      </c>
      <c r="E79" s="17"/>
      <c r="F79" s="9"/>
      <c r="G79" s="10">
        <f t="shared" si="4"/>
        <v>0</v>
      </c>
      <c r="H79" s="11"/>
      <c r="I79" s="10">
        <f t="shared" si="5"/>
        <v>0</v>
      </c>
      <c r="J79" s="10">
        <f t="shared" si="6"/>
        <v>0</v>
      </c>
    </row>
    <row r="80" spans="1:10" ht="33.75" x14ac:dyDescent="0.25">
      <c r="A80" s="33">
        <v>78</v>
      </c>
      <c r="B80" s="25" t="s">
        <v>84</v>
      </c>
      <c r="C80" s="23">
        <v>1</v>
      </c>
      <c r="D80" s="17" t="s">
        <v>9</v>
      </c>
      <c r="E80" s="17"/>
      <c r="F80" s="9"/>
      <c r="G80" s="10">
        <f t="shared" si="4"/>
        <v>0</v>
      </c>
      <c r="H80" s="11"/>
      <c r="I80" s="10">
        <f t="shared" si="5"/>
        <v>0</v>
      </c>
      <c r="J80" s="10">
        <f t="shared" si="6"/>
        <v>0</v>
      </c>
    </row>
    <row r="81" spans="1:10" ht="33.75" x14ac:dyDescent="0.25">
      <c r="A81" s="33">
        <v>79</v>
      </c>
      <c r="B81" s="25" t="s">
        <v>85</v>
      </c>
      <c r="C81" s="23">
        <v>10</v>
      </c>
      <c r="D81" s="17" t="s">
        <v>9</v>
      </c>
      <c r="E81" s="17"/>
      <c r="F81" s="9"/>
      <c r="G81" s="10">
        <f t="shared" si="4"/>
        <v>0</v>
      </c>
      <c r="H81" s="11"/>
      <c r="I81" s="10">
        <f t="shared" si="5"/>
        <v>0</v>
      </c>
      <c r="J81" s="10">
        <f t="shared" si="6"/>
        <v>0</v>
      </c>
    </row>
    <row r="82" spans="1:10" ht="33.75" x14ac:dyDescent="0.25">
      <c r="A82" s="33">
        <v>80</v>
      </c>
      <c r="B82" s="25" t="s">
        <v>86</v>
      </c>
      <c r="C82" s="23">
        <v>15</v>
      </c>
      <c r="D82" s="17" t="s">
        <v>9</v>
      </c>
      <c r="E82" s="17"/>
      <c r="F82" s="9"/>
      <c r="G82" s="10">
        <f t="shared" si="4"/>
        <v>0</v>
      </c>
      <c r="H82" s="11"/>
      <c r="I82" s="10">
        <f t="shared" si="5"/>
        <v>0</v>
      </c>
      <c r="J82" s="10">
        <f t="shared" si="6"/>
        <v>0</v>
      </c>
    </row>
    <row r="83" spans="1:10" ht="22.5" x14ac:dyDescent="0.25">
      <c r="A83" s="33">
        <v>81</v>
      </c>
      <c r="B83" s="25" t="s">
        <v>87</v>
      </c>
      <c r="C83" s="23">
        <v>1</v>
      </c>
      <c r="D83" s="17" t="s">
        <v>9</v>
      </c>
      <c r="E83" s="17"/>
      <c r="F83" s="9"/>
      <c r="G83" s="10">
        <f t="shared" si="4"/>
        <v>0</v>
      </c>
      <c r="H83" s="11"/>
      <c r="I83" s="10">
        <f t="shared" si="5"/>
        <v>0</v>
      </c>
      <c r="J83" s="10">
        <f t="shared" si="6"/>
        <v>0</v>
      </c>
    </row>
    <row r="84" spans="1:10" ht="67.5" x14ac:dyDescent="0.25">
      <c r="A84" s="33">
        <v>82</v>
      </c>
      <c r="B84" s="25" t="s">
        <v>88</v>
      </c>
      <c r="C84" s="23">
        <v>10</v>
      </c>
      <c r="D84" s="17" t="s">
        <v>9</v>
      </c>
      <c r="E84" s="17"/>
      <c r="F84" s="9"/>
      <c r="G84" s="10">
        <f t="shared" si="4"/>
        <v>0</v>
      </c>
      <c r="H84" s="11"/>
      <c r="I84" s="10">
        <f t="shared" si="5"/>
        <v>0</v>
      </c>
      <c r="J84" s="10">
        <f t="shared" si="6"/>
        <v>0</v>
      </c>
    </row>
    <row r="85" spans="1:10" ht="22.5" x14ac:dyDescent="0.25">
      <c r="A85" s="33">
        <v>83</v>
      </c>
      <c r="B85" s="25" t="s">
        <v>89</v>
      </c>
      <c r="C85" s="23">
        <v>300</v>
      </c>
      <c r="D85" s="17" t="s">
        <v>14</v>
      </c>
      <c r="E85" s="17"/>
      <c r="F85" s="9"/>
      <c r="G85" s="10">
        <f t="shared" si="4"/>
        <v>0</v>
      </c>
      <c r="H85" s="11"/>
      <c r="I85" s="10">
        <f t="shared" si="5"/>
        <v>0</v>
      </c>
      <c r="J85" s="10">
        <f t="shared" si="6"/>
        <v>0</v>
      </c>
    </row>
    <row r="86" spans="1:10" ht="22.5" x14ac:dyDescent="0.25">
      <c r="A86" s="33">
        <v>84</v>
      </c>
      <c r="B86" s="25" t="s">
        <v>90</v>
      </c>
      <c r="C86" s="23">
        <v>10</v>
      </c>
      <c r="D86" s="17" t="s">
        <v>14</v>
      </c>
      <c r="E86" s="17"/>
      <c r="F86" s="9"/>
      <c r="G86" s="10">
        <f t="shared" si="4"/>
        <v>0</v>
      </c>
      <c r="H86" s="11"/>
      <c r="I86" s="10">
        <f t="shared" si="5"/>
        <v>0</v>
      </c>
      <c r="J86" s="10">
        <f t="shared" si="6"/>
        <v>0</v>
      </c>
    </row>
    <row r="87" spans="1:10" ht="22.5" x14ac:dyDescent="0.25">
      <c r="A87" s="33">
        <v>85</v>
      </c>
      <c r="B87" s="25" t="s">
        <v>91</v>
      </c>
      <c r="C87" s="23">
        <v>10</v>
      </c>
      <c r="D87" s="17" t="s">
        <v>9</v>
      </c>
      <c r="E87" s="17"/>
      <c r="F87" s="9"/>
      <c r="G87" s="10">
        <f t="shared" si="4"/>
        <v>0</v>
      </c>
      <c r="H87" s="11"/>
      <c r="I87" s="10">
        <f t="shared" si="5"/>
        <v>0</v>
      </c>
      <c r="J87" s="10">
        <f t="shared" si="6"/>
        <v>0</v>
      </c>
    </row>
    <row r="88" spans="1:10" x14ac:dyDescent="0.25">
      <c r="A88" s="33">
        <v>86</v>
      </c>
      <c r="B88" s="25" t="s">
        <v>92</v>
      </c>
      <c r="C88" s="23">
        <v>1</v>
      </c>
      <c r="D88" s="17" t="s">
        <v>14</v>
      </c>
      <c r="E88" s="17"/>
      <c r="F88" s="9"/>
      <c r="G88" s="10">
        <f t="shared" si="4"/>
        <v>0</v>
      </c>
      <c r="H88" s="11"/>
      <c r="I88" s="10">
        <f t="shared" si="5"/>
        <v>0</v>
      </c>
      <c r="J88" s="10">
        <f t="shared" si="6"/>
        <v>0</v>
      </c>
    </row>
    <row r="89" spans="1:10" x14ac:dyDescent="0.25">
      <c r="A89" s="33">
        <v>87</v>
      </c>
      <c r="B89" s="25" t="s">
        <v>93</v>
      </c>
      <c r="C89" s="23">
        <v>1</v>
      </c>
      <c r="D89" s="17" t="s">
        <v>14</v>
      </c>
      <c r="E89" s="17"/>
      <c r="F89" s="9"/>
      <c r="G89" s="10">
        <f t="shared" si="4"/>
        <v>0</v>
      </c>
      <c r="H89" s="11"/>
      <c r="I89" s="10">
        <f t="shared" si="5"/>
        <v>0</v>
      </c>
      <c r="J89" s="10">
        <f t="shared" si="6"/>
        <v>0</v>
      </c>
    </row>
    <row r="90" spans="1:10" x14ac:dyDescent="0.25">
      <c r="A90" s="33">
        <v>88</v>
      </c>
      <c r="B90" s="25" t="s">
        <v>94</v>
      </c>
      <c r="C90" s="23">
        <v>25</v>
      </c>
      <c r="D90" s="17" t="s">
        <v>14</v>
      </c>
      <c r="E90" s="17"/>
      <c r="F90" s="9"/>
      <c r="G90" s="10">
        <f t="shared" si="4"/>
        <v>0</v>
      </c>
      <c r="H90" s="11"/>
      <c r="I90" s="10">
        <f t="shared" si="5"/>
        <v>0</v>
      </c>
      <c r="J90" s="10">
        <f t="shared" si="6"/>
        <v>0</v>
      </c>
    </row>
    <row r="91" spans="1:10" ht="22.5" x14ac:dyDescent="0.25">
      <c r="A91" s="33">
        <v>89</v>
      </c>
      <c r="B91" s="25" t="s">
        <v>95</v>
      </c>
      <c r="C91" s="23">
        <v>5</v>
      </c>
      <c r="D91" s="17" t="s">
        <v>14</v>
      </c>
      <c r="E91" s="17"/>
      <c r="F91" s="9"/>
      <c r="G91" s="10">
        <f t="shared" si="4"/>
        <v>0</v>
      </c>
      <c r="H91" s="11"/>
      <c r="I91" s="10">
        <f t="shared" si="5"/>
        <v>0</v>
      </c>
      <c r="J91" s="10">
        <f t="shared" si="6"/>
        <v>0</v>
      </c>
    </row>
    <row r="92" spans="1:10" ht="22.5" x14ac:dyDescent="0.25">
      <c r="A92" s="33">
        <v>90</v>
      </c>
      <c r="B92" s="25" t="s">
        <v>96</v>
      </c>
      <c r="C92" s="23">
        <v>5</v>
      </c>
      <c r="D92" s="17" t="s">
        <v>14</v>
      </c>
      <c r="E92" s="17"/>
      <c r="F92" s="9"/>
      <c r="G92" s="10">
        <f t="shared" si="4"/>
        <v>0</v>
      </c>
      <c r="H92" s="11"/>
      <c r="I92" s="10">
        <f t="shared" si="5"/>
        <v>0</v>
      </c>
      <c r="J92" s="10">
        <f t="shared" si="6"/>
        <v>0</v>
      </c>
    </row>
    <row r="93" spans="1:10" ht="22.5" x14ac:dyDescent="0.25">
      <c r="A93" s="33">
        <v>91</v>
      </c>
      <c r="B93" s="25" t="s">
        <v>97</v>
      </c>
      <c r="C93" s="23">
        <v>20</v>
      </c>
      <c r="D93" s="17" t="s">
        <v>9</v>
      </c>
      <c r="E93" s="17"/>
      <c r="F93" s="9"/>
      <c r="G93" s="10">
        <f t="shared" si="4"/>
        <v>0</v>
      </c>
      <c r="H93" s="11"/>
      <c r="I93" s="10">
        <f t="shared" si="5"/>
        <v>0</v>
      </c>
      <c r="J93" s="10">
        <f t="shared" si="6"/>
        <v>0</v>
      </c>
    </row>
    <row r="94" spans="1:10" x14ac:dyDescent="0.25">
      <c r="A94" s="33">
        <v>92</v>
      </c>
      <c r="B94" s="25" t="s">
        <v>98</v>
      </c>
      <c r="C94" s="23">
        <v>20</v>
      </c>
      <c r="D94" s="17" t="s">
        <v>9</v>
      </c>
      <c r="E94" s="17"/>
      <c r="F94" s="9"/>
      <c r="G94" s="10">
        <f t="shared" si="4"/>
        <v>0</v>
      </c>
      <c r="H94" s="11"/>
      <c r="I94" s="10">
        <f t="shared" si="5"/>
        <v>0</v>
      </c>
      <c r="J94" s="10">
        <f t="shared" si="6"/>
        <v>0</v>
      </c>
    </row>
    <row r="95" spans="1:10" x14ac:dyDescent="0.25">
      <c r="A95" s="33">
        <v>93</v>
      </c>
      <c r="B95" s="25" t="s">
        <v>99</v>
      </c>
      <c r="C95" s="23">
        <v>40</v>
      </c>
      <c r="D95" s="17" t="s">
        <v>14</v>
      </c>
      <c r="E95" s="17"/>
      <c r="F95" s="9"/>
      <c r="G95" s="10">
        <f t="shared" si="4"/>
        <v>0</v>
      </c>
      <c r="H95" s="11"/>
      <c r="I95" s="10">
        <f t="shared" si="5"/>
        <v>0</v>
      </c>
      <c r="J95" s="10">
        <f t="shared" si="6"/>
        <v>0</v>
      </c>
    </row>
    <row r="96" spans="1:10" ht="22.5" x14ac:dyDescent="0.25">
      <c r="A96" s="33">
        <v>94</v>
      </c>
      <c r="B96" s="25" t="s">
        <v>100</v>
      </c>
      <c r="C96" s="23">
        <v>5</v>
      </c>
      <c r="D96" s="17" t="s">
        <v>14</v>
      </c>
      <c r="E96" s="17"/>
      <c r="F96" s="9"/>
      <c r="G96" s="10">
        <f t="shared" si="4"/>
        <v>0</v>
      </c>
      <c r="H96" s="11"/>
      <c r="I96" s="10">
        <f t="shared" si="5"/>
        <v>0</v>
      </c>
      <c r="J96" s="10">
        <f t="shared" si="6"/>
        <v>0</v>
      </c>
    </row>
    <row r="97" spans="1:10" ht="22.5" x14ac:dyDescent="0.25">
      <c r="A97" s="33">
        <v>95</v>
      </c>
      <c r="B97" s="25" t="s">
        <v>101</v>
      </c>
      <c r="C97" s="23">
        <v>5</v>
      </c>
      <c r="D97" s="17" t="s">
        <v>14</v>
      </c>
      <c r="E97" s="17"/>
      <c r="F97" s="9"/>
      <c r="G97" s="10">
        <f t="shared" si="4"/>
        <v>0</v>
      </c>
      <c r="H97" s="11"/>
      <c r="I97" s="10">
        <f t="shared" si="5"/>
        <v>0</v>
      </c>
      <c r="J97" s="10">
        <f t="shared" si="6"/>
        <v>0</v>
      </c>
    </row>
    <row r="98" spans="1:10" ht="45" x14ac:dyDescent="0.25">
      <c r="A98" s="33">
        <v>96</v>
      </c>
      <c r="B98" s="25" t="s">
        <v>102</v>
      </c>
      <c r="C98" s="23">
        <v>5</v>
      </c>
      <c r="D98" s="17" t="s">
        <v>14</v>
      </c>
      <c r="E98" s="17"/>
      <c r="F98" s="9"/>
      <c r="G98" s="10">
        <f t="shared" si="4"/>
        <v>0</v>
      </c>
      <c r="H98" s="11"/>
      <c r="I98" s="10">
        <f t="shared" si="5"/>
        <v>0</v>
      </c>
      <c r="J98" s="10">
        <f t="shared" si="6"/>
        <v>0</v>
      </c>
    </row>
    <row r="99" spans="1:10" ht="45" x14ac:dyDescent="0.25">
      <c r="A99" s="33">
        <v>97</v>
      </c>
      <c r="B99" s="25" t="s">
        <v>103</v>
      </c>
      <c r="C99" s="23">
        <v>10</v>
      </c>
      <c r="D99" s="17" t="s">
        <v>14</v>
      </c>
      <c r="E99" s="17"/>
      <c r="F99" s="9"/>
      <c r="G99" s="10">
        <f t="shared" ref="G99:G120" si="7">C99*F99</f>
        <v>0</v>
      </c>
      <c r="H99" s="11"/>
      <c r="I99" s="10">
        <f t="shared" si="5"/>
        <v>0</v>
      </c>
      <c r="J99" s="10">
        <f t="shared" si="6"/>
        <v>0</v>
      </c>
    </row>
    <row r="100" spans="1:10" ht="22.5" x14ac:dyDescent="0.25">
      <c r="A100" s="33">
        <v>98</v>
      </c>
      <c r="B100" s="25" t="s">
        <v>104</v>
      </c>
      <c r="C100" s="23">
        <v>5</v>
      </c>
      <c r="D100" s="17" t="s">
        <v>14</v>
      </c>
      <c r="E100" s="17"/>
      <c r="F100" s="9"/>
      <c r="G100" s="10">
        <f t="shared" si="7"/>
        <v>0</v>
      </c>
      <c r="H100" s="11"/>
      <c r="I100" s="10">
        <f t="shared" si="5"/>
        <v>0</v>
      </c>
      <c r="J100" s="10">
        <f t="shared" si="6"/>
        <v>0</v>
      </c>
    </row>
    <row r="101" spans="1:10" ht="33.75" x14ac:dyDescent="0.25">
      <c r="A101" s="33">
        <v>99</v>
      </c>
      <c r="B101" s="25" t="s">
        <v>105</v>
      </c>
      <c r="C101" s="23">
        <v>20</v>
      </c>
      <c r="D101" s="17" t="s">
        <v>9</v>
      </c>
      <c r="E101" s="17"/>
      <c r="F101" s="9"/>
      <c r="G101" s="10">
        <f t="shared" si="7"/>
        <v>0</v>
      </c>
      <c r="H101" s="11"/>
      <c r="I101" s="10">
        <f t="shared" si="5"/>
        <v>0</v>
      </c>
      <c r="J101" s="10">
        <f t="shared" si="6"/>
        <v>0</v>
      </c>
    </row>
    <row r="102" spans="1:10" ht="22.5" x14ac:dyDescent="0.25">
      <c r="A102" s="33">
        <v>100</v>
      </c>
      <c r="B102" s="25" t="s">
        <v>106</v>
      </c>
      <c r="C102" s="23">
        <v>20</v>
      </c>
      <c r="D102" s="17" t="s">
        <v>14</v>
      </c>
      <c r="E102" s="17"/>
      <c r="F102" s="9"/>
      <c r="G102" s="10">
        <f t="shared" si="7"/>
        <v>0</v>
      </c>
      <c r="H102" s="11"/>
      <c r="I102" s="10">
        <f t="shared" si="5"/>
        <v>0</v>
      </c>
      <c r="J102" s="10">
        <f t="shared" si="6"/>
        <v>0</v>
      </c>
    </row>
    <row r="103" spans="1:10" ht="33.75" x14ac:dyDescent="0.25">
      <c r="A103" s="33">
        <v>101</v>
      </c>
      <c r="B103" s="25" t="s">
        <v>107</v>
      </c>
      <c r="C103" s="23">
        <v>10</v>
      </c>
      <c r="D103" s="17" t="s">
        <v>14</v>
      </c>
      <c r="E103" s="17"/>
      <c r="F103" s="9"/>
      <c r="G103" s="10">
        <f t="shared" si="7"/>
        <v>0</v>
      </c>
      <c r="H103" s="11"/>
      <c r="I103" s="10">
        <f t="shared" si="5"/>
        <v>0</v>
      </c>
      <c r="J103" s="10">
        <f t="shared" si="6"/>
        <v>0</v>
      </c>
    </row>
    <row r="104" spans="1:10" ht="22.5" x14ac:dyDescent="0.25">
      <c r="A104" s="33">
        <v>102</v>
      </c>
      <c r="B104" s="25" t="s">
        <v>108</v>
      </c>
      <c r="C104" s="23">
        <v>40</v>
      </c>
      <c r="D104" s="17" t="s">
        <v>14</v>
      </c>
      <c r="E104" s="17"/>
      <c r="F104" s="9"/>
      <c r="G104" s="10">
        <f t="shared" si="7"/>
        <v>0</v>
      </c>
      <c r="H104" s="11"/>
      <c r="I104" s="10">
        <f t="shared" si="5"/>
        <v>0</v>
      </c>
      <c r="J104" s="10">
        <f t="shared" si="6"/>
        <v>0</v>
      </c>
    </row>
    <row r="105" spans="1:10" ht="22.5" x14ac:dyDescent="0.25">
      <c r="A105" s="33">
        <v>103</v>
      </c>
      <c r="B105" s="25" t="s">
        <v>109</v>
      </c>
      <c r="C105" s="23">
        <v>200</v>
      </c>
      <c r="D105" s="17" t="s">
        <v>14</v>
      </c>
      <c r="E105" s="17"/>
      <c r="F105" s="9"/>
      <c r="G105" s="10">
        <f t="shared" si="7"/>
        <v>0</v>
      </c>
      <c r="H105" s="11"/>
      <c r="I105" s="10">
        <f t="shared" si="5"/>
        <v>0</v>
      </c>
      <c r="J105" s="10">
        <f t="shared" si="6"/>
        <v>0</v>
      </c>
    </row>
    <row r="106" spans="1:10" ht="22.5" x14ac:dyDescent="0.25">
      <c r="A106" s="33">
        <v>104</v>
      </c>
      <c r="B106" s="25" t="s">
        <v>110</v>
      </c>
      <c r="C106" s="23">
        <v>40</v>
      </c>
      <c r="D106" s="17" t="s">
        <v>14</v>
      </c>
      <c r="E106" s="17"/>
      <c r="F106" s="9"/>
      <c r="G106" s="10">
        <f t="shared" si="7"/>
        <v>0</v>
      </c>
      <c r="H106" s="11"/>
      <c r="I106" s="10">
        <f t="shared" si="5"/>
        <v>0</v>
      </c>
      <c r="J106" s="10">
        <f t="shared" si="6"/>
        <v>0</v>
      </c>
    </row>
    <row r="107" spans="1:10" ht="23.25" x14ac:dyDescent="0.25">
      <c r="A107" s="33">
        <v>105</v>
      </c>
      <c r="B107" s="36" t="s">
        <v>111</v>
      </c>
      <c r="C107" s="38">
        <v>40</v>
      </c>
      <c r="D107" s="17" t="s">
        <v>14</v>
      </c>
      <c r="E107" s="17"/>
      <c r="F107" s="37"/>
      <c r="G107" s="10">
        <f t="shared" si="7"/>
        <v>0</v>
      </c>
      <c r="H107" s="11"/>
      <c r="I107" s="10">
        <f t="shared" si="5"/>
        <v>0</v>
      </c>
      <c r="J107" s="10">
        <f t="shared" si="6"/>
        <v>0</v>
      </c>
    </row>
    <row r="108" spans="1:10" ht="23.25" x14ac:dyDescent="0.25">
      <c r="A108" s="33">
        <v>106</v>
      </c>
      <c r="B108" s="36" t="s">
        <v>112</v>
      </c>
      <c r="C108" s="38">
        <v>12</v>
      </c>
      <c r="D108" s="38" t="s">
        <v>9</v>
      </c>
      <c r="E108" s="38"/>
      <c r="F108" s="37"/>
      <c r="G108" s="10">
        <f t="shared" si="7"/>
        <v>0</v>
      </c>
      <c r="H108" s="11"/>
      <c r="I108" s="10">
        <f t="shared" si="5"/>
        <v>0</v>
      </c>
      <c r="J108" s="10">
        <f t="shared" si="6"/>
        <v>0</v>
      </c>
    </row>
    <row r="109" spans="1:10" ht="90.75" x14ac:dyDescent="0.25">
      <c r="A109" s="33">
        <v>107</v>
      </c>
      <c r="B109" s="36" t="s">
        <v>121</v>
      </c>
      <c r="C109" s="38">
        <v>6</v>
      </c>
      <c r="D109" s="38" t="s">
        <v>9</v>
      </c>
      <c r="E109" s="38"/>
      <c r="F109" s="37"/>
      <c r="G109" s="10">
        <f t="shared" si="7"/>
        <v>0</v>
      </c>
      <c r="H109" s="11"/>
      <c r="I109" s="10">
        <f t="shared" si="5"/>
        <v>0</v>
      </c>
      <c r="J109" s="10">
        <f t="shared" si="6"/>
        <v>0</v>
      </c>
    </row>
    <row r="110" spans="1:10" ht="90.75" x14ac:dyDescent="0.25">
      <c r="A110" s="33">
        <v>108</v>
      </c>
      <c r="B110" s="36" t="s">
        <v>122</v>
      </c>
      <c r="C110" s="38">
        <v>4</v>
      </c>
      <c r="D110" s="38" t="s">
        <v>9</v>
      </c>
      <c r="E110" s="38"/>
      <c r="F110" s="37"/>
      <c r="G110" s="10">
        <f t="shared" si="7"/>
        <v>0</v>
      </c>
      <c r="H110" s="11"/>
      <c r="I110" s="10">
        <f t="shared" si="5"/>
        <v>0</v>
      </c>
      <c r="J110" s="10">
        <f t="shared" si="6"/>
        <v>0</v>
      </c>
    </row>
    <row r="111" spans="1:10" ht="90.75" x14ac:dyDescent="0.25">
      <c r="A111" s="33">
        <v>109</v>
      </c>
      <c r="B111" s="36" t="s">
        <v>123</v>
      </c>
      <c r="C111" s="38">
        <v>4</v>
      </c>
      <c r="D111" s="38" t="s">
        <v>9</v>
      </c>
      <c r="E111" s="38"/>
      <c r="F111" s="37"/>
      <c r="G111" s="10">
        <f t="shared" si="7"/>
        <v>0</v>
      </c>
      <c r="H111" s="11"/>
      <c r="I111" s="10">
        <f t="shared" si="5"/>
        <v>0</v>
      </c>
      <c r="J111" s="10">
        <f t="shared" si="6"/>
        <v>0</v>
      </c>
    </row>
    <row r="112" spans="1:10" ht="15.75" x14ac:dyDescent="0.25">
      <c r="A112" s="33">
        <v>110</v>
      </c>
      <c r="B112" s="36" t="s">
        <v>113</v>
      </c>
      <c r="C112" s="38">
        <v>40</v>
      </c>
      <c r="D112" s="17" t="s">
        <v>14</v>
      </c>
      <c r="E112" s="17"/>
      <c r="F112" s="37"/>
      <c r="G112" s="10">
        <f t="shared" si="7"/>
        <v>0</v>
      </c>
      <c r="H112" s="11"/>
      <c r="I112" s="10">
        <f t="shared" si="5"/>
        <v>0</v>
      </c>
      <c r="J112" s="10">
        <f t="shared" si="6"/>
        <v>0</v>
      </c>
    </row>
    <row r="113" spans="1:10" ht="34.5" x14ac:dyDescent="0.25">
      <c r="A113" s="33">
        <v>111</v>
      </c>
      <c r="B113" s="36" t="s">
        <v>114</v>
      </c>
      <c r="C113" s="38">
        <v>10</v>
      </c>
      <c r="D113" s="38" t="s">
        <v>9</v>
      </c>
      <c r="E113" s="38"/>
      <c r="F113" s="37"/>
      <c r="G113" s="10">
        <f t="shared" si="7"/>
        <v>0</v>
      </c>
      <c r="H113" s="11"/>
      <c r="I113" s="10">
        <f t="shared" si="5"/>
        <v>0</v>
      </c>
      <c r="J113" s="10">
        <f t="shared" si="6"/>
        <v>0</v>
      </c>
    </row>
    <row r="114" spans="1:10" ht="15.75" x14ac:dyDescent="0.25">
      <c r="A114" s="33">
        <v>112</v>
      </c>
      <c r="B114" s="36" t="s">
        <v>115</v>
      </c>
      <c r="C114" s="38">
        <v>20</v>
      </c>
      <c r="D114" s="38" t="s">
        <v>9</v>
      </c>
      <c r="E114" s="38"/>
      <c r="F114" s="37"/>
      <c r="G114" s="10">
        <f t="shared" si="7"/>
        <v>0</v>
      </c>
      <c r="H114" s="11"/>
      <c r="I114" s="10">
        <f t="shared" si="5"/>
        <v>0</v>
      </c>
      <c r="J114" s="10">
        <f t="shared" si="6"/>
        <v>0</v>
      </c>
    </row>
    <row r="115" spans="1:10" ht="15.75" x14ac:dyDescent="0.25">
      <c r="A115" s="33">
        <v>113</v>
      </c>
      <c r="B115" s="36" t="s">
        <v>116</v>
      </c>
      <c r="C115" s="38">
        <v>20</v>
      </c>
      <c r="D115" s="38" t="s">
        <v>9</v>
      </c>
      <c r="E115" s="38"/>
      <c r="F115" s="37"/>
      <c r="G115" s="10">
        <f t="shared" si="7"/>
        <v>0</v>
      </c>
      <c r="H115" s="11"/>
      <c r="I115" s="10">
        <f t="shared" si="5"/>
        <v>0</v>
      </c>
      <c r="J115" s="10">
        <f t="shared" si="6"/>
        <v>0</v>
      </c>
    </row>
    <row r="116" spans="1:10" ht="15.75" x14ac:dyDescent="0.25">
      <c r="A116" s="33">
        <v>114</v>
      </c>
      <c r="B116" s="36" t="s">
        <v>117</v>
      </c>
      <c r="C116" s="38">
        <v>30</v>
      </c>
      <c r="D116" s="38" t="s">
        <v>9</v>
      </c>
      <c r="E116" s="38"/>
      <c r="F116" s="37"/>
      <c r="G116" s="10">
        <f t="shared" si="7"/>
        <v>0</v>
      </c>
      <c r="H116" s="11"/>
      <c r="I116" s="10">
        <f t="shared" si="5"/>
        <v>0</v>
      </c>
      <c r="J116" s="10">
        <f t="shared" si="6"/>
        <v>0</v>
      </c>
    </row>
    <row r="117" spans="1:10" ht="15.75" x14ac:dyDescent="0.25">
      <c r="A117" s="33">
        <v>115</v>
      </c>
      <c r="B117" s="36" t="s">
        <v>118</v>
      </c>
      <c r="C117" s="38">
        <v>30</v>
      </c>
      <c r="D117" s="38" t="s">
        <v>9</v>
      </c>
      <c r="E117" s="38"/>
      <c r="F117" s="37"/>
      <c r="G117" s="10">
        <f t="shared" si="7"/>
        <v>0</v>
      </c>
      <c r="H117" s="11"/>
      <c r="I117" s="10">
        <f t="shared" si="5"/>
        <v>0</v>
      </c>
      <c r="J117" s="10">
        <f t="shared" si="6"/>
        <v>0</v>
      </c>
    </row>
    <row r="118" spans="1:10" ht="27" customHeight="1" x14ac:dyDescent="0.25">
      <c r="A118" s="33">
        <v>116</v>
      </c>
      <c r="B118" s="25" t="s">
        <v>129</v>
      </c>
      <c r="C118" s="38">
        <v>100</v>
      </c>
      <c r="D118" s="17" t="s">
        <v>14</v>
      </c>
      <c r="E118" s="17"/>
      <c r="F118" s="37"/>
      <c r="G118" s="10">
        <f t="shared" si="7"/>
        <v>0</v>
      </c>
      <c r="H118" s="11"/>
      <c r="I118" s="10">
        <f t="shared" si="5"/>
        <v>0</v>
      </c>
      <c r="J118" s="10">
        <f t="shared" si="6"/>
        <v>0</v>
      </c>
    </row>
    <row r="119" spans="1:10" ht="29.25" customHeight="1" x14ac:dyDescent="0.25">
      <c r="A119" s="33">
        <v>117</v>
      </c>
      <c r="B119" s="25" t="s">
        <v>119</v>
      </c>
      <c r="C119" s="38">
        <v>10</v>
      </c>
      <c r="D119" s="17" t="s">
        <v>14</v>
      </c>
      <c r="E119" s="17"/>
      <c r="F119" s="37"/>
      <c r="G119" s="10">
        <f t="shared" si="7"/>
        <v>0</v>
      </c>
      <c r="H119" s="11"/>
      <c r="I119" s="10">
        <f t="shared" si="5"/>
        <v>0</v>
      </c>
      <c r="J119" s="10">
        <f t="shared" si="6"/>
        <v>0</v>
      </c>
    </row>
    <row r="120" spans="1:10" ht="28.5" customHeight="1" x14ac:dyDescent="0.25">
      <c r="A120" s="33">
        <v>118</v>
      </c>
      <c r="B120" s="25" t="s">
        <v>120</v>
      </c>
      <c r="C120" s="39">
        <v>6</v>
      </c>
      <c r="D120" s="38" t="s">
        <v>9</v>
      </c>
      <c r="E120" s="38"/>
      <c r="F120" s="37"/>
      <c r="G120" s="10">
        <f t="shared" si="7"/>
        <v>0</v>
      </c>
      <c r="H120" s="11"/>
      <c r="I120" s="10">
        <f t="shared" si="5"/>
        <v>0</v>
      </c>
      <c r="J120" s="10">
        <f t="shared" si="6"/>
        <v>0</v>
      </c>
    </row>
    <row r="121" spans="1:10" ht="15.75" x14ac:dyDescent="0.25">
      <c r="A121" s="33"/>
      <c r="B121" s="37"/>
      <c r="C121" s="37"/>
      <c r="D121" s="37"/>
      <c r="E121" s="37"/>
      <c r="F121" s="37"/>
      <c r="G121" s="10">
        <f>SUM(G3:G120)</f>
        <v>0</v>
      </c>
      <c r="H121" s="11"/>
      <c r="I121" s="22">
        <f>SUM(I3:I120)</f>
        <v>0</v>
      </c>
      <c r="J121" s="21">
        <f>SUM(J3:J120)</f>
        <v>0</v>
      </c>
    </row>
    <row r="122" spans="1:10" ht="16.5" thickBot="1" x14ac:dyDescent="0.3">
      <c r="A122" s="13" t="s">
        <v>10</v>
      </c>
      <c r="B122" s="30"/>
      <c r="C122" s="15"/>
      <c r="D122" s="29"/>
      <c r="E122" s="40"/>
      <c r="F122" s="28"/>
      <c r="G122" s="28"/>
      <c r="H122" s="16"/>
      <c r="I122" s="28"/>
      <c r="J122" s="28"/>
    </row>
    <row r="123" spans="1:10" ht="16.5" thickBot="1" x14ac:dyDescent="0.3">
      <c r="A123" s="14"/>
      <c r="B123" s="30"/>
      <c r="C123" s="15"/>
      <c r="D123" s="29"/>
      <c r="E123" s="40"/>
      <c r="F123" s="28"/>
      <c r="G123" s="28"/>
      <c r="H123" s="16"/>
      <c r="I123" s="28"/>
      <c r="J123" s="28"/>
    </row>
    <row r="124" spans="1:10" x14ac:dyDescent="0.25">
      <c r="A124" s="42" t="s">
        <v>12</v>
      </c>
      <c r="B124" s="42"/>
      <c r="C124" s="42"/>
      <c r="D124" s="42"/>
      <c r="E124" s="42"/>
      <c r="F124" s="42"/>
      <c r="G124" s="42"/>
      <c r="H124" s="42"/>
      <c r="I124" s="42"/>
      <c r="J124" s="42"/>
    </row>
    <row r="125" spans="1:10" ht="15" customHeight="1" x14ac:dyDescent="0.25">
      <c r="A125" s="42"/>
      <c r="B125" s="42"/>
      <c r="C125" s="42"/>
      <c r="D125" s="42"/>
      <c r="E125" s="42"/>
      <c r="F125" s="42"/>
      <c r="G125" s="42"/>
      <c r="H125" s="42"/>
      <c r="I125" s="42"/>
      <c r="J125" s="42"/>
    </row>
    <row r="128" spans="1:10" x14ac:dyDescent="0.25">
      <c r="H128" t="s">
        <v>133</v>
      </c>
    </row>
    <row r="129" spans="4:10" x14ac:dyDescent="0.25">
      <c r="G129" s="41" t="s">
        <v>11</v>
      </c>
      <c r="H129" s="41"/>
      <c r="I129" s="41"/>
      <c r="J129" s="41"/>
    </row>
    <row r="132" spans="4:10" x14ac:dyDescent="0.25">
      <c r="D132" s="43"/>
    </row>
  </sheetData>
  <sortState ref="A2:I38">
    <sortCondition ref="B3"/>
  </sortState>
  <mergeCells count="2">
    <mergeCell ref="G129:J129"/>
    <mergeCell ref="A124:J125"/>
  </mergeCells>
  <pageMargins left="0.7" right="0.7" top="0.75" bottom="0.75" header="0.3" footer="0.3"/>
  <pageSetup paperSize="9" orientation="landscape" r:id="rId1"/>
  <headerFooter>
    <oddHeader xml:space="preserve">&amp;CPowiatowy Zakład Aktywności Zawodowej w Łęcznej
Zał. Nr 1 do SIWZ - Szczegółowy formularz - chemia gospodarcza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2016-12-05T07:04:50Z</dcterms:modified>
</cp:coreProperties>
</file>