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filterPrivacy="1" defaultThemeVersion="124226"/>
  <bookViews>
    <workbookView xWindow="32760" yWindow="32760" windowWidth="20490" windowHeight="7545"/>
  </bookViews>
  <sheets>
    <sheet name="Arkusz1" sheetId="1" r:id="rId1"/>
    <sheet name="Arkusz2" sheetId="2" r:id="rId2"/>
    <sheet name="Arkusz3" sheetId="3" r:id="rId3"/>
  </sheets>
  <definedNames>
    <definedName name="_xlnm.Print_Area" localSheetId="0">Arkusz1!$A$1:$I$22</definedName>
  </definedNames>
  <calcPr calcId="181029"/>
</workbook>
</file>

<file path=xl/calcChain.xml><?xml version="1.0" encoding="utf-8"?>
<calcChain xmlns="http://schemas.openxmlformats.org/spreadsheetml/2006/main">
  <c r="F3" i="1"/>
  <c r="H3"/>
  <c r="I3"/>
  <c r="F4"/>
  <c r="I4"/>
  <c r="H4"/>
  <c r="H15"/>
  <c r="F11"/>
  <c r="H11"/>
  <c r="I11"/>
  <c r="F14"/>
  <c r="H14"/>
  <c r="F10"/>
  <c r="I10"/>
  <c r="H10"/>
  <c r="F5"/>
  <c r="H5"/>
  <c r="I5"/>
  <c r="F13"/>
  <c r="F12"/>
  <c r="H12"/>
  <c r="I12"/>
  <c r="F9"/>
  <c r="H9"/>
  <c r="I9"/>
  <c r="F8"/>
  <c r="H8"/>
  <c r="F7"/>
  <c r="I7"/>
  <c r="H7"/>
  <c r="F6"/>
  <c r="H6"/>
  <c r="I6"/>
  <c r="I8"/>
  <c r="H13"/>
  <c r="I13"/>
  <c r="F15"/>
  <c r="I14"/>
  <c r="I15"/>
</calcChain>
</file>

<file path=xl/sharedStrings.xml><?xml version="1.0" encoding="utf-8"?>
<sst xmlns="http://schemas.openxmlformats.org/spreadsheetml/2006/main" count="38" uniqueCount="29">
  <si>
    <t>Lp.</t>
  </si>
  <si>
    <t>Asortyment</t>
  </si>
  <si>
    <t xml:space="preserve">Planowana ilość </t>
  </si>
  <si>
    <t>Cena jedn w zł netto</t>
  </si>
  <si>
    <t>Wartość netto</t>
  </si>
  <si>
    <t>Stawka VAT</t>
  </si>
  <si>
    <t>Wartość VAT</t>
  </si>
  <si>
    <t>kg</t>
  </si>
  <si>
    <t>szt.</t>
  </si>
  <si>
    <t>szt</t>
  </si>
  <si>
    <t>Słownie razem wartość zamówienia [zł] brutto . . . . . . . . . . . . . . . . . . . . . . . . . . . . . . . . . . . . . .</t>
  </si>
  <si>
    <t>. . . . . . . . . . . . . . . . . . . . . . . . . . . . . . . . . . . . . . . . . . . . . . . . . . . . . . . . . . . . . . . . . . . . . . . . . . . . . . . . . . . . . . . . . . . . . . . . . . . . . . . . . . . . . . . . . . . . . . . . . . . . . . . .</t>
  </si>
  <si>
    <t>Jednostka miary</t>
  </si>
  <si>
    <t xml:space="preserve">Watość brutto </t>
  </si>
  <si>
    <t>Pieczątka imienna i podpis</t>
  </si>
  <si>
    <r>
      <rPr>
        <b/>
        <sz val="8"/>
        <rFont val="Times New Roman"/>
        <family val="1"/>
        <charset val="238"/>
      </rPr>
      <t>Bułka kajzerka 50g pszenna</t>
    </r>
    <r>
      <rPr>
        <sz val="8"/>
        <rFont val="Times New Roman"/>
        <family val="1"/>
        <charset val="238"/>
      </rPr>
      <t xml:space="preserve">
Wyprodukowane z mąki pszennej, drożdży soli, cukru i innych surowców określonych recepturą.
Kształt kopulasty o podstawie owalnej 
lub okrągłej, prostokątny o końcach 
zaokrąglonych z poprzecznym 
podziałem lub bez; nie dopuszczalne 
wyroby zdeformowane, zgniecione, 
zabrudzone, spalone, ze śladami pleśni. Niedopuszczalny smak i zapach świadczący o nieświeżości lub inny obcy. Pieczywo nie mrożone
</t>
    </r>
  </si>
  <si>
    <r>
      <rPr>
        <b/>
        <sz val="8"/>
        <rFont val="Times New Roman"/>
        <family val="1"/>
        <charset val="238"/>
      </rPr>
      <t>Chleb razowy forma krojony</t>
    </r>
    <r>
      <rPr>
        <sz val="8"/>
        <rFont val="Times New Roman"/>
        <family val="1"/>
        <charset val="238"/>
      </rPr>
      <t xml:space="preserve"> na zakwasie 600g
 Pieczywo żytnie wyprodukowane z mąki żytniej na zakwasie, z dodatkiem drożdży, soli i innych surowców określonych recepturą, wygląd: bochenki o kształcie podłużnym lub 
nadanym formą, niedopuszczalne 
wyroby zdeformowane, zgniecione, 
zabrudzone, spalone, ze śladami pleśni
Smak i zapach – charakterystyczny dla danego asortymentu, bardziej aromatyczny w porównaniu z pieczywem pszennym na drożdżach, może być lekko kwaśny, niedopuszczalne jest występowanie obcych zapachów i posmaków.
Niedopuszczalne jest stosownie karmelu, słodu jęczmiennego prażonego, miodu sztucznego, ulepszaczy. Pieczywo nie mrożone
</t>
    </r>
  </si>
  <si>
    <r>
      <rPr>
        <b/>
        <sz val="8"/>
        <rFont val="Times New Roman"/>
        <family val="1"/>
        <charset val="238"/>
      </rPr>
      <t xml:space="preserve">Rogaliki maślany 80g </t>
    </r>
    <r>
      <rPr>
        <sz val="8"/>
        <rFont val="Times New Roman"/>
        <family val="1"/>
        <charset val="238"/>
      </rPr>
      <t xml:space="preserve">
Produkowany z mąki pszennej na drożdżach z dodatkiem soli i cukru. Niedopuszczalne jest stosownie karmelu, słodu jęczmiennego prażonego, miodu sztucznego, ulepszaczy.
Pieczywo średnio wyrośnięte, nie zdeformowane, nieuszkodzone mechanicznie, zabrudzone, spalone, ze śladami pleśni. Niedopuszczalny smak i zapach świadczący o nieświeżości lub inny obcy. Pieczywo nie mrożone
</t>
    </r>
  </si>
  <si>
    <r>
      <rPr>
        <b/>
        <sz val="8"/>
        <color indexed="8"/>
        <rFont val="Times New Roman"/>
        <family val="1"/>
        <charset val="238"/>
      </rPr>
      <t>Chleb słonecznikowy-ziarnisty 400g krojony</t>
    </r>
    <r>
      <rPr>
        <sz val="8"/>
        <color indexed="8"/>
        <rFont val="Times New Roman"/>
        <family val="1"/>
        <charset val="238"/>
      </rPr>
      <t xml:space="preserve">
Pieczywo mieszane wyrabiane  z mąki żytniej i pszennej, na zakwasie z dodatkiem drożdży, ziarna słonecznikowego obłuszczonego i innych surowców określonych recepturą. Wygląd: bochenki o kształcie nadanym formą, niedopuszczalne wyroby zdeformowane, zgniecione, zabrudzone, spalone. Niedopuszczalny smak i zapach świadczący o nieświeżości lub inny obcy.
Niedopuszczalne jest stosownie karmelu, słodu jęczmiennego prażonego, miodu sztucznego, ulepszaczy. Pieczywo nie mrożone
</t>
    </r>
  </si>
  <si>
    <r>
      <rPr>
        <b/>
        <sz val="8"/>
        <color indexed="8"/>
        <rFont val="Times New Roman"/>
        <family val="1"/>
        <charset val="238"/>
      </rPr>
      <t>Bułka drożdżowa 400g</t>
    </r>
    <r>
      <rPr>
        <sz val="8"/>
        <color indexed="8"/>
        <rFont val="Times New Roman"/>
        <family val="1"/>
        <charset val="238"/>
      </rPr>
      <t xml:space="preserve">
Wyprodukowana z mąki pszennej na drożdżach z dodatkiem soli, cukru, tłuszczu posypane na wierzchu kruszonką. Bez dodatku  konserwantów, emulgatorów, barwników(karmelu, słodu prażonego), miodu sztucznego. Niedopuszczalny smak i zapach świadczący o nieświeżości lub inny obcy. Niedopuszczalne wyroby zdeformowane, zgniecione, zabrudzone, spalone. Pieczywo nie mrożone
</t>
    </r>
  </si>
  <si>
    <r>
      <rPr>
        <b/>
        <sz val="8"/>
        <rFont val="Times New Roman"/>
        <family val="1"/>
        <charset val="238"/>
      </rPr>
      <t>Bagietka 100g</t>
    </r>
    <r>
      <rPr>
        <sz val="8"/>
        <rFont val="Times New Roman"/>
        <family val="1"/>
        <charset val="238"/>
      </rPr>
      <t xml:space="preserve">
Wyprodukowane z mąki pszennej, cukru, soli, drożdży, wody.
Kształt wydłużony; nie dopuszczalne 
wyroby zdeformowane, zgniecione, 
zabrudzone, spalone, ze śladami pleśni. 
Niedopuszczalne jest stosownie karmelu, słodu jęczmiennego prażonego, miodu sztucznego, ulepszaczy.
Pieczywo średnio wyrośnięte, nie zdeformowane, nieuszkodzone mechanicznie, zabrudzone, spalone, ze śladami pleśni. Niedopuszczalny smak i zapach świadczący o nieświeżości lub inny obcy. Pieczywo nie mrożone.
</t>
    </r>
  </si>
  <si>
    <r>
      <rPr>
        <b/>
        <sz val="8"/>
        <rFont val="Times New Roman"/>
        <family val="1"/>
        <charset val="238"/>
      </rPr>
      <t>Bułki ciemne, ziarniste 80g</t>
    </r>
    <r>
      <rPr>
        <sz val="8"/>
        <rFont val="Times New Roman"/>
        <family val="1"/>
        <charset val="238"/>
      </rPr>
      <t xml:space="preserve">
Bułka pszenna z dodatkiem ziaren słonecznika, siemienia lnianego, gryzu kukurydzianego, otrębów owsianych z dodatkiem soli i innych surowców określonych recepturą.
Niedopuszczalne jest stosownie karmelu, słodu jęczmiennego prażonego, miodu sztucznego, ulepszaczy.
Pieczywo średnio wyrośnięte, niezdeformowane, nieuszkodzone mechanicznie. Niedopuszczalny smak i zapach świadczący o nieświeżości lub inny obcy. Pieczywo nie mrożone.
</t>
    </r>
  </si>
  <si>
    <t>……………………………………………...……………...</t>
  </si>
  <si>
    <r>
      <rPr>
        <b/>
        <sz val="8"/>
        <rFont val="Times New Roman"/>
        <family val="1"/>
        <charset val="238"/>
      </rPr>
      <t>Bułki siedleckie 80g</t>
    </r>
    <r>
      <rPr>
        <sz val="8"/>
        <rFont val="Times New Roman"/>
        <family val="1"/>
        <charset val="238"/>
      </rPr>
      <t xml:space="preserve">  Wyprodukowane z mąki pszennej, cukru, soli, drożdży,  wody i innych surowców określonych recepturą. Kształt kopulasty o podstawie owalnej lub okrągłej, prostokątny o końcach okrąglonych z poprzecznym podziałem lub bez; nie dopuszczalne wyroby zdeformowane, zgniecione, zabrudzone, spalone, ze śladami pleśni. Niedopuszczalny smak i zapach świadczący o nieświeżości lub inny obcy. pieczywo nie mrożone </t>
    </r>
  </si>
  <si>
    <r>
      <rPr>
        <b/>
        <sz val="8"/>
        <rFont val="Times New Roman"/>
        <family val="1"/>
        <charset val="238"/>
      </rPr>
      <t>Chleb krojony</t>
    </r>
    <r>
      <rPr>
        <sz val="8"/>
        <rFont val="Times New Roman"/>
        <family val="1"/>
        <charset val="238"/>
      </rPr>
      <t xml:space="preserve"> </t>
    </r>
    <r>
      <rPr>
        <b/>
        <sz val="8"/>
        <rFont val="Times New Roman"/>
        <family val="1"/>
        <charset val="238"/>
      </rPr>
      <t>forma 600g</t>
    </r>
    <r>
      <rPr>
        <sz val="8"/>
        <rFont val="Times New Roman"/>
        <family val="1"/>
        <charset val="238"/>
      </rPr>
      <t xml:space="preserve">
Pieczywo pszenne zwykłe, produkowane z mąki pszennej, na drożdżach  z dodatkiem soli, cukru i innych surowców określonych recepturą, krojone w kromki, pakowane w folie  tworzywa sztucznego przeznaczonego do kontaktu z żywnością. Niedopuszczalne wyroby zdeformowane, zgniecione, zabrudzone, spalone, ze śladami pleśni. Niedopuszczalny smak i zapach świadczący o nieświeżości lub inny obcy. Niedopuszczalne jest stosownie karmelu, słodu jęczmiennego prażonego, miodu sztucznego, ulepszaczy. Pieczywo nie mrożone
</t>
    </r>
  </si>
  <si>
    <r>
      <rPr>
        <b/>
        <sz val="8"/>
        <rFont val="Times New Roman"/>
        <family val="1"/>
        <charset val="238"/>
      </rPr>
      <t>Drożdżówka (różne smaki) 100g</t>
    </r>
    <r>
      <rPr>
        <sz val="8"/>
        <rFont val="Times New Roman"/>
        <family val="1"/>
        <charset val="238"/>
      </rPr>
      <t xml:space="preserve">
Bułeczka o różnych kształtach i nadzieniach: ser, mak, jabłko, budyń, róża, morela, jagoda. Wyprodukowane z mąki pszennej, drożdży z dodatkiem soli, cukru i tłuszczu. Niedopuszczalne jest stosownie karmelu, słodu jęczmiennego prażonego, miodu sztucznego, ulepszaczy.
Pieczywo średnio wyrośnięte, nie zdeformowane, nieuszkodzone mechanicznie. Niedopuszczalny smak i zapach świadczący o nieświeżości lub inny obcy. Pieczywo nie mrożone
</t>
    </r>
  </si>
  <si>
    <r>
      <rPr>
        <b/>
        <sz val="8"/>
        <rFont val="Times New Roman"/>
        <family val="1"/>
        <charset val="238"/>
      </rPr>
      <t>Parówka wyborowa 400g krojona</t>
    </r>
    <r>
      <rPr>
        <sz val="8"/>
        <rFont val="Times New Roman"/>
        <family val="1"/>
        <charset val="238"/>
      </rPr>
      <t xml:space="preserve">
Produkt otrzymywany  z mąki pszennej z dodatkiem drożdży lub na drożdżach z dodatkiem mleka, tłuszczu oraz dodatków zgodnie z recepturą. Kształt wydłużony, nie dopuszcza się wyrobów zdeformowanych, zgniecionych, zabrudzonych, spalonych, ze śladami pleśni. Niedopuszczalny smak i zapach świadczący o nieświeżości lub inny obcy. Pieczywo nie mrożone
</t>
    </r>
  </si>
  <si>
    <t>Wykonawca oświadcza , że oferowane artykuły spełniają wymagania określone przepisami ustawy z dnia 25 sierpnia 2006r. o bezpieczeństwie żywności i żywienia (Dz.U. z 2017 r., poz.  149) oraz Rozporządzenie Ministra Zdrowia z dnia 26 lipca 2016 r. w sprawie grup środków spożywczych przeznaczonych do sprzedaży dzieciom i młodzieży w jednostkach systemu oświaty oraz wymagań, jakie muszą spełniać środki spożywcze stosowane w ramach żywienia zbiorowego dzieci i młodzieży w tych jednostkach ( Dz. U.z  2016r. poz. 1154).</t>
  </si>
  <si>
    <r>
      <rPr>
        <b/>
        <sz val="12"/>
        <rFont val="Times New Roman"/>
        <family val="1"/>
        <charset val="238"/>
      </rPr>
      <t xml:space="preserve">Bułka tarta  1 kg  </t>
    </r>
    <r>
      <rPr>
        <sz val="12"/>
        <rFont val="Times New Roman"/>
        <family val="1"/>
        <charset val="238"/>
      </rPr>
      <t xml:space="preserve">
produkt spożywczy powstały wskutek zmielenia bądź starcia suchego pieczywa. 
Sypka, bez grudek, barwa jasna, złocista, bez zanieczyszczeń . Zapach swoisty, bez obcych zapachów.
Opakowanie jednostkowe- torby papierowe lub foliowe, przeznaczone do kontaktu z żywnością.
</t>
    </r>
  </si>
</sst>
</file>

<file path=xl/styles.xml><?xml version="1.0" encoding="utf-8"?>
<styleSheet xmlns="http://schemas.openxmlformats.org/spreadsheetml/2006/main">
  <fonts count="12">
    <font>
      <sz val="11"/>
      <color theme="1"/>
      <name val="Calibri"/>
      <family val="2"/>
      <charset val="238"/>
      <scheme val="minor"/>
    </font>
    <font>
      <b/>
      <i/>
      <sz val="10"/>
      <name val="Arial CE"/>
      <family val="2"/>
      <charset val="238"/>
    </font>
    <font>
      <sz val="10"/>
      <name val="Arial CE"/>
      <charset val="238"/>
    </font>
    <font>
      <sz val="8"/>
      <name val="Times New Roman"/>
      <family val="1"/>
      <charset val="238"/>
    </font>
    <font>
      <sz val="8"/>
      <color indexed="8"/>
      <name val="Times New Roman"/>
      <family val="1"/>
      <charset val="238"/>
    </font>
    <font>
      <b/>
      <sz val="10"/>
      <name val="Symbol"/>
      <family val="1"/>
      <charset val="2"/>
    </font>
    <font>
      <b/>
      <sz val="8"/>
      <name val="Cambria"/>
      <family val="1"/>
      <charset val="238"/>
    </font>
    <font>
      <b/>
      <sz val="8"/>
      <name val="Times New Roman"/>
      <family val="1"/>
      <charset val="238"/>
    </font>
    <font>
      <b/>
      <sz val="8"/>
      <color indexed="8"/>
      <name val="Times New Roman"/>
      <family val="1"/>
      <charset val="238"/>
    </font>
    <font>
      <sz val="12"/>
      <name val="Times New Roman"/>
      <family val="1"/>
      <charset val="238"/>
    </font>
    <font>
      <b/>
      <sz val="12"/>
      <name val="Times New Roman"/>
      <family val="1"/>
      <charset val="238"/>
    </font>
    <font>
      <sz val="8"/>
      <color rgb="FF000000"/>
      <name val="Times New Roman"/>
      <family val="1"/>
      <charset val="238"/>
    </font>
  </fonts>
  <fills count="3">
    <fill>
      <patternFill patternType="none"/>
    </fill>
    <fill>
      <patternFill patternType="gray125"/>
    </fill>
    <fill>
      <patternFill patternType="solid">
        <fgColor rgb="FFFFFF0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style="thin">
        <color indexed="8"/>
      </right>
      <top/>
      <bottom style="thin">
        <color indexed="8"/>
      </bottom>
      <diagonal/>
    </border>
    <border>
      <left style="thin">
        <color indexed="8"/>
      </left>
      <right style="thin">
        <color indexed="8"/>
      </right>
      <top/>
      <bottom style="thin">
        <color indexed="8"/>
      </bottom>
      <diagonal/>
    </border>
    <border>
      <left style="thin">
        <color indexed="8"/>
      </left>
      <right/>
      <top style="thin">
        <color indexed="8"/>
      </top>
      <bottom style="thin">
        <color indexed="8"/>
      </bottom>
      <diagonal/>
    </border>
    <border>
      <left style="thin">
        <color indexed="8"/>
      </left>
      <right/>
      <top/>
      <bottom/>
      <diagonal/>
    </border>
    <border>
      <left style="thin">
        <color indexed="64"/>
      </left>
      <right/>
      <top style="thin">
        <color indexed="64"/>
      </top>
      <bottom style="thin">
        <color indexed="64"/>
      </bottom>
      <diagonal/>
    </border>
  </borders>
  <cellStyleXfs count="1">
    <xf numFmtId="0" fontId="0" fillId="0" borderId="0"/>
  </cellStyleXfs>
  <cellXfs count="47">
    <xf numFmtId="0" fontId="0" fillId="0" borderId="0" xfId="0"/>
    <xf numFmtId="2" fontId="1" fillId="0" borderId="1" xfId="0" applyNumberFormat="1" applyFont="1" applyBorder="1" applyAlignment="1" applyProtection="1">
      <alignment horizontal="center" vertical="center"/>
      <protection hidden="1"/>
    </xf>
    <xf numFmtId="0" fontId="1" fillId="0" borderId="1" xfId="0" applyNumberFormat="1" applyFont="1" applyBorder="1" applyAlignment="1" applyProtection="1">
      <alignment horizontal="center" vertical="center" wrapText="1"/>
      <protection hidden="1"/>
    </xf>
    <xf numFmtId="4" fontId="1" fillId="0" borderId="1" xfId="0" applyNumberFormat="1" applyFont="1" applyBorder="1" applyAlignment="1" applyProtection="1">
      <alignment horizontal="center" vertical="center" wrapText="1"/>
      <protection hidden="1"/>
    </xf>
    <xf numFmtId="2" fontId="1" fillId="0" borderId="1" xfId="0" applyNumberFormat="1" applyFont="1" applyBorder="1" applyAlignment="1" applyProtection="1">
      <alignment horizontal="center" vertical="center" wrapText="1"/>
      <protection hidden="1"/>
    </xf>
    <xf numFmtId="0" fontId="0" fillId="0" borderId="1" xfId="0" applyFont="1" applyBorder="1" applyAlignment="1" applyProtection="1">
      <alignment vertical="center"/>
      <protection locked="0"/>
    </xf>
    <xf numFmtId="0" fontId="0" fillId="0" borderId="1" xfId="0" applyNumberFormat="1" applyFont="1" applyBorder="1" applyAlignment="1" applyProtection="1">
      <alignment vertical="center"/>
      <protection locked="0"/>
    </xf>
    <xf numFmtId="0" fontId="0" fillId="0" borderId="1" xfId="0" applyNumberFormat="1" applyFont="1" applyBorder="1" applyAlignment="1" applyProtection="1">
      <alignment vertical="center"/>
      <protection hidden="1"/>
    </xf>
    <xf numFmtId="4" fontId="2" fillId="0" borderId="1" xfId="0" applyNumberFormat="1" applyFont="1" applyBorder="1" applyAlignment="1" applyProtection="1">
      <alignment horizontal="center" vertical="center"/>
      <protection locked="0"/>
    </xf>
    <xf numFmtId="4" fontId="0" fillId="0" borderId="1" xfId="0" applyNumberFormat="1" applyFont="1" applyBorder="1" applyAlignment="1" applyProtection="1">
      <alignment horizontal="right" vertical="center"/>
      <protection locked="0"/>
    </xf>
    <xf numFmtId="4" fontId="0" fillId="0" borderId="1" xfId="0" applyNumberFormat="1" applyFont="1" applyBorder="1" applyAlignment="1" applyProtection="1">
      <alignment horizontal="right" vertical="center"/>
      <protection hidden="1"/>
    </xf>
    <xf numFmtId="1" fontId="0" fillId="0" borderId="1" xfId="0" applyNumberFormat="1" applyFont="1" applyBorder="1" applyAlignment="1" applyProtection="1">
      <alignment horizontal="center" vertical="center"/>
      <protection locked="0"/>
    </xf>
    <xf numFmtId="4" fontId="0" fillId="0" borderId="1" xfId="0" applyNumberFormat="1" applyFont="1" applyBorder="1" applyAlignment="1" applyProtection="1">
      <alignment horizontal="center" vertical="center"/>
      <protection locked="0"/>
    </xf>
    <xf numFmtId="0" fontId="3" fillId="0" borderId="1" xfId="0" applyFont="1" applyBorder="1" applyAlignment="1">
      <alignment vertical="center" wrapText="1"/>
    </xf>
    <xf numFmtId="0" fontId="11" fillId="0" borderId="1" xfId="0" applyFont="1" applyBorder="1" applyAlignment="1">
      <alignment vertical="center" wrapText="1"/>
    </xf>
    <xf numFmtId="0" fontId="0" fillId="0" borderId="2" xfId="0" applyFont="1" applyBorder="1" applyAlignment="1" applyProtection="1">
      <alignment horizontal="center"/>
      <protection locked="0"/>
    </xf>
    <xf numFmtId="0" fontId="0" fillId="0" borderId="2" xfId="0" applyFont="1" applyBorder="1" applyAlignment="1" applyProtection="1">
      <alignment horizontal="right" vertical="center"/>
      <protection locked="0"/>
    </xf>
    <xf numFmtId="4" fontId="0" fillId="0" borderId="3" xfId="0" applyNumberFormat="1" applyFont="1" applyBorder="1" applyAlignment="1" applyProtection="1">
      <alignment horizontal="center" vertical="center"/>
      <protection locked="0"/>
    </xf>
    <xf numFmtId="4" fontId="0" fillId="0" borderId="3" xfId="0" applyNumberFormat="1" applyFont="1" applyBorder="1" applyAlignment="1" applyProtection="1">
      <alignment horizontal="right" vertical="center"/>
      <protection locked="0"/>
    </xf>
    <xf numFmtId="4" fontId="1" fillId="0" borderId="3" xfId="0" applyNumberFormat="1" applyFont="1" applyBorder="1" applyAlignment="1" applyProtection="1">
      <alignment horizontal="right" vertical="center"/>
      <protection hidden="1"/>
    </xf>
    <xf numFmtId="1" fontId="0" fillId="0" borderId="3" xfId="0" applyNumberFormat="1" applyFont="1" applyBorder="1" applyAlignment="1" applyProtection="1">
      <alignment horizontal="center" vertical="center"/>
      <protection locked="0"/>
    </xf>
    <xf numFmtId="4" fontId="5" fillId="0" borderId="3" xfId="0" applyNumberFormat="1" applyFont="1" applyBorder="1" applyAlignment="1" applyProtection="1">
      <alignment horizontal="right" vertical="center" wrapText="1"/>
      <protection hidden="1"/>
    </xf>
    <xf numFmtId="0" fontId="0" fillId="0" borderId="0" xfId="0" applyFont="1" applyBorder="1" applyAlignment="1" applyProtection="1">
      <alignment horizontal="center"/>
      <protection locked="0"/>
    </xf>
    <xf numFmtId="0" fontId="0" fillId="0" borderId="0" xfId="0" applyFont="1" applyBorder="1" applyAlignment="1" applyProtection="1">
      <alignment horizontal="right"/>
      <protection locked="0"/>
    </xf>
    <xf numFmtId="4" fontId="0" fillId="0" borderId="0" xfId="0" applyNumberFormat="1" applyFont="1" applyBorder="1" applyAlignment="1" applyProtection="1">
      <alignment horizontal="center"/>
      <protection locked="0"/>
    </xf>
    <xf numFmtId="4" fontId="0" fillId="0" borderId="0" xfId="0" applyNumberFormat="1" applyFont="1" applyBorder="1" applyAlignment="1" applyProtection="1">
      <alignment horizontal="right"/>
      <protection locked="0"/>
    </xf>
    <xf numFmtId="4" fontId="1" fillId="0" borderId="0" xfId="0" applyNumberFormat="1" applyFont="1" applyBorder="1" applyAlignment="1" applyProtection="1">
      <alignment horizontal="right"/>
      <protection hidden="1"/>
    </xf>
    <xf numFmtId="1" fontId="0" fillId="0" borderId="0" xfId="0" applyNumberFormat="1" applyFont="1" applyBorder="1" applyAlignment="1" applyProtection="1">
      <alignment horizontal="center"/>
      <protection locked="0"/>
    </xf>
    <xf numFmtId="4" fontId="5" fillId="0" borderId="0" xfId="0" applyNumberFormat="1" applyFont="1" applyBorder="1" applyAlignment="1" applyProtection="1">
      <alignment horizontal="right" wrapText="1"/>
      <protection hidden="1"/>
    </xf>
    <xf numFmtId="0" fontId="0" fillId="0" borderId="0" xfId="0" applyFont="1" applyAlignment="1" applyProtection="1">
      <alignment horizontal="left"/>
      <protection locked="0"/>
    </xf>
    <xf numFmtId="0" fontId="0" fillId="0" borderId="0" xfId="0" applyAlignment="1" applyProtection="1">
      <alignment horizontal="center"/>
      <protection locked="0"/>
    </xf>
    <xf numFmtId="0" fontId="0" fillId="0" borderId="0" xfId="0" applyAlignment="1" applyProtection="1">
      <alignment horizontal="right"/>
      <protection locked="0"/>
    </xf>
    <xf numFmtId="4" fontId="0" fillId="0" borderId="0" xfId="0" applyNumberFormat="1" applyAlignment="1" applyProtection="1">
      <alignment horizontal="center"/>
      <protection locked="0"/>
    </xf>
    <xf numFmtId="4" fontId="0" fillId="0" borderId="0" xfId="0" applyNumberFormat="1" applyAlignment="1" applyProtection="1">
      <alignment horizontal="right"/>
      <protection locked="0"/>
    </xf>
    <xf numFmtId="1" fontId="0" fillId="0" borderId="0" xfId="0" applyNumberFormat="1" applyAlignment="1" applyProtection="1">
      <alignment horizontal="center"/>
      <protection locked="0"/>
    </xf>
    <xf numFmtId="2" fontId="1" fillId="2" borderId="4" xfId="0" applyNumberFormat="1" applyFont="1" applyFill="1" applyBorder="1" applyAlignment="1" applyProtection="1">
      <alignment horizontal="center" vertical="center"/>
      <protection hidden="1"/>
    </xf>
    <xf numFmtId="0" fontId="0" fillId="2" borderId="5" xfId="0" applyFont="1" applyFill="1" applyBorder="1" applyAlignment="1" applyProtection="1">
      <alignment vertical="center"/>
      <protection locked="0"/>
    </xf>
    <xf numFmtId="0" fontId="0" fillId="2" borderId="6" xfId="0" applyFont="1" applyFill="1" applyBorder="1" applyAlignment="1" applyProtection="1">
      <alignment horizontal="center" vertical="center"/>
      <protection locked="0"/>
    </xf>
    <xf numFmtId="0" fontId="0" fillId="0" borderId="1" xfId="0" applyFont="1" applyBorder="1" applyAlignment="1" applyProtection="1">
      <alignment horizontal="center" vertical="center"/>
      <protection locked="0"/>
    </xf>
    <xf numFmtId="0" fontId="0" fillId="2" borderId="1" xfId="0" applyFont="1" applyFill="1" applyBorder="1" applyAlignment="1" applyProtection="1">
      <alignment horizontal="center" vertical="center"/>
      <protection locked="0"/>
    </xf>
    <xf numFmtId="0" fontId="0" fillId="0" borderId="1" xfId="0" applyNumberFormat="1" applyFont="1" applyBorder="1" applyAlignment="1" applyProtection="1">
      <alignment horizontal="center" vertical="center"/>
      <protection locked="0"/>
    </xf>
    <xf numFmtId="0" fontId="3" fillId="0" borderId="1" xfId="0" applyFont="1" applyBorder="1" applyAlignment="1" applyProtection="1">
      <alignment horizontal="left" vertical="center" wrapText="1"/>
      <protection locked="0"/>
    </xf>
    <xf numFmtId="0" fontId="0" fillId="0" borderId="3" xfId="0" applyFont="1" applyBorder="1" applyAlignment="1" applyProtection="1">
      <alignment horizontal="center"/>
      <protection locked="0"/>
    </xf>
    <xf numFmtId="4" fontId="0" fillId="0" borderId="0" xfId="0" applyNumberFormat="1" applyAlignment="1" applyProtection="1">
      <protection locked="0"/>
    </xf>
    <xf numFmtId="0" fontId="6" fillId="0" borderId="0" xfId="0" applyFont="1" applyAlignment="1">
      <alignment vertical="center" wrapText="1"/>
    </xf>
    <xf numFmtId="0" fontId="9" fillId="0" borderId="1" xfId="0" applyFont="1" applyBorder="1" applyAlignment="1" applyProtection="1">
      <alignment horizontal="left" vertical="center" wrapText="1"/>
      <protection locked="0"/>
    </xf>
    <xf numFmtId="4" fontId="0" fillId="0" borderId="0" xfId="0" applyNumberFormat="1" applyAlignment="1" applyProtection="1">
      <alignment horizontal="center"/>
      <protection locked="0"/>
    </xf>
  </cellXfs>
  <cellStyles count="1">
    <cellStyle name="Normalny"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I21"/>
  <sheetViews>
    <sheetView tabSelected="1" view="pageLayout" topLeftCell="A5" zoomScale="50" zoomScaleNormal="100" zoomScalePageLayoutView="50" workbookViewId="0">
      <selection activeCell="B6" sqref="B6"/>
    </sheetView>
  </sheetViews>
  <sheetFormatPr defaultRowHeight="15"/>
  <cols>
    <col min="1" max="1" width="6.7109375" customWidth="1"/>
    <col min="2" max="2" width="32.7109375" customWidth="1"/>
    <col min="3" max="3" width="12.5703125" customWidth="1"/>
    <col min="4" max="4" width="11" customWidth="1"/>
    <col min="6" max="6" width="13.42578125" customWidth="1"/>
    <col min="9" max="9" width="18.140625" customWidth="1"/>
  </cols>
  <sheetData>
    <row r="1" spans="1:9" ht="38.25">
      <c r="A1" s="35" t="s">
        <v>0</v>
      </c>
      <c r="B1" s="1" t="s">
        <v>1</v>
      </c>
      <c r="C1" s="2" t="s">
        <v>2</v>
      </c>
      <c r="D1" s="3" t="s">
        <v>12</v>
      </c>
      <c r="E1" s="4" t="s">
        <v>3</v>
      </c>
      <c r="F1" s="4" t="s">
        <v>4</v>
      </c>
      <c r="G1" s="4" t="s">
        <v>5</v>
      </c>
      <c r="H1" s="4" t="s">
        <v>6</v>
      </c>
      <c r="I1" s="4" t="s">
        <v>13</v>
      </c>
    </row>
    <row r="2" spans="1:9" ht="18" customHeight="1">
      <c r="A2" s="36">
        <v>1</v>
      </c>
      <c r="B2" s="5">
        <v>2</v>
      </c>
      <c r="C2" s="5">
        <v>3</v>
      </c>
      <c r="D2" s="6">
        <v>4</v>
      </c>
      <c r="E2" s="6">
        <v>5</v>
      </c>
      <c r="F2" s="7">
        <v>6</v>
      </c>
      <c r="G2" s="6">
        <v>7</v>
      </c>
      <c r="H2" s="7">
        <v>8</v>
      </c>
      <c r="I2" s="7">
        <v>9</v>
      </c>
    </row>
    <row r="3" spans="1:9" ht="186.75" customHeight="1">
      <c r="A3" s="37">
        <v>1</v>
      </c>
      <c r="B3" s="41" t="s">
        <v>20</v>
      </c>
      <c r="C3" s="38">
        <v>1350</v>
      </c>
      <c r="D3" s="12" t="s">
        <v>9</v>
      </c>
      <c r="E3" s="9"/>
      <c r="F3" s="10">
        <f t="shared" ref="F3:F14" si="0">C3*E3</f>
        <v>0</v>
      </c>
      <c r="G3" s="11"/>
      <c r="H3" s="10">
        <f t="shared" ref="H3:H14" si="1">F3*G3/100</f>
        <v>0</v>
      </c>
      <c r="I3" s="10">
        <f t="shared" ref="I3:I14" si="2">F3+H3</f>
        <v>0</v>
      </c>
    </row>
    <row r="4" spans="1:9" ht="122.25" customHeight="1">
      <c r="A4" s="37">
        <v>2</v>
      </c>
      <c r="B4" s="14" t="s">
        <v>19</v>
      </c>
      <c r="C4" s="38">
        <v>40</v>
      </c>
      <c r="D4" s="12" t="s">
        <v>9</v>
      </c>
      <c r="E4" s="9"/>
      <c r="F4" s="10">
        <f t="shared" si="0"/>
        <v>0</v>
      </c>
      <c r="G4" s="11"/>
      <c r="H4" s="10">
        <f t="shared" si="1"/>
        <v>0</v>
      </c>
      <c r="I4" s="10">
        <f t="shared" si="2"/>
        <v>0</v>
      </c>
    </row>
    <row r="5" spans="1:9" ht="166.5" customHeight="1">
      <c r="A5" s="37">
        <v>3</v>
      </c>
      <c r="B5" s="13" t="s">
        <v>15</v>
      </c>
      <c r="C5" s="38">
        <v>1500</v>
      </c>
      <c r="D5" s="12" t="s">
        <v>9</v>
      </c>
      <c r="E5" s="9"/>
      <c r="F5" s="10">
        <f t="shared" si="0"/>
        <v>0</v>
      </c>
      <c r="G5" s="11"/>
      <c r="H5" s="10">
        <f t="shared" si="1"/>
        <v>0</v>
      </c>
      <c r="I5" s="10">
        <f t="shared" si="2"/>
        <v>0</v>
      </c>
    </row>
    <row r="6" spans="1:9" ht="228.75" customHeight="1">
      <c r="A6" s="37">
        <v>4</v>
      </c>
      <c r="B6" s="45" t="s">
        <v>28</v>
      </c>
      <c r="C6" s="38">
        <v>460</v>
      </c>
      <c r="D6" s="8" t="s">
        <v>7</v>
      </c>
      <c r="E6" s="9"/>
      <c r="F6" s="10">
        <f t="shared" si="0"/>
        <v>0</v>
      </c>
      <c r="G6" s="11"/>
      <c r="H6" s="10">
        <f t="shared" si="1"/>
        <v>0</v>
      </c>
      <c r="I6" s="10">
        <f t="shared" si="2"/>
        <v>0</v>
      </c>
    </row>
    <row r="7" spans="1:9" ht="156" customHeight="1">
      <c r="A7" s="39">
        <v>5</v>
      </c>
      <c r="B7" s="41" t="s">
        <v>21</v>
      </c>
      <c r="C7" s="38">
        <v>6000</v>
      </c>
      <c r="D7" s="8" t="s">
        <v>8</v>
      </c>
      <c r="E7" s="9"/>
      <c r="F7" s="10">
        <f t="shared" si="0"/>
        <v>0</v>
      </c>
      <c r="G7" s="11"/>
      <c r="H7" s="10">
        <f t="shared" si="1"/>
        <v>0</v>
      </c>
      <c r="I7" s="10">
        <f t="shared" si="2"/>
        <v>0</v>
      </c>
    </row>
    <row r="8" spans="1:9" ht="123.75">
      <c r="A8" s="39">
        <v>6</v>
      </c>
      <c r="B8" s="13" t="s">
        <v>23</v>
      </c>
      <c r="C8" s="38">
        <v>7800</v>
      </c>
      <c r="D8" s="12" t="s">
        <v>8</v>
      </c>
      <c r="E8" s="9"/>
      <c r="F8" s="10">
        <f t="shared" si="0"/>
        <v>0</v>
      </c>
      <c r="G8" s="11"/>
      <c r="H8" s="10">
        <f t="shared" si="1"/>
        <v>0</v>
      </c>
      <c r="I8" s="10">
        <f t="shared" si="2"/>
        <v>0</v>
      </c>
    </row>
    <row r="9" spans="1:9" ht="167.25" customHeight="1">
      <c r="A9" s="37">
        <v>7</v>
      </c>
      <c r="B9" s="13" t="s">
        <v>24</v>
      </c>
      <c r="C9" s="38">
        <v>14500</v>
      </c>
      <c r="D9" s="12" t="s">
        <v>8</v>
      </c>
      <c r="E9" s="9"/>
      <c r="F9" s="10">
        <f t="shared" si="0"/>
        <v>0</v>
      </c>
      <c r="G9" s="11"/>
      <c r="H9" s="10">
        <f t="shared" si="1"/>
        <v>0</v>
      </c>
      <c r="I9" s="10">
        <f t="shared" si="2"/>
        <v>0</v>
      </c>
    </row>
    <row r="10" spans="1:9" ht="213.75">
      <c r="A10" s="39">
        <v>8</v>
      </c>
      <c r="B10" s="41" t="s">
        <v>16</v>
      </c>
      <c r="C10" s="38">
        <v>100</v>
      </c>
      <c r="D10" s="12" t="s">
        <v>9</v>
      </c>
      <c r="E10" s="9"/>
      <c r="F10" s="10">
        <f t="shared" si="0"/>
        <v>0</v>
      </c>
      <c r="G10" s="11"/>
      <c r="H10" s="10">
        <f t="shared" si="1"/>
        <v>0</v>
      </c>
      <c r="I10" s="10">
        <f t="shared" si="2"/>
        <v>0</v>
      </c>
    </row>
    <row r="11" spans="1:9" ht="187.5" customHeight="1">
      <c r="A11" s="39">
        <v>9</v>
      </c>
      <c r="B11" s="14" t="s">
        <v>18</v>
      </c>
      <c r="C11" s="38">
        <v>3300</v>
      </c>
      <c r="D11" s="12" t="s">
        <v>9</v>
      </c>
      <c r="E11" s="9"/>
      <c r="F11" s="10">
        <f t="shared" si="0"/>
        <v>0</v>
      </c>
      <c r="G11" s="11"/>
      <c r="H11" s="10">
        <f t="shared" si="1"/>
        <v>0</v>
      </c>
      <c r="I11" s="10">
        <f t="shared" si="2"/>
        <v>0</v>
      </c>
    </row>
    <row r="12" spans="1:9" ht="189.75" customHeight="1">
      <c r="A12" s="37">
        <v>10</v>
      </c>
      <c r="B12" s="13" t="s">
        <v>25</v>
      </c>
      <c r="C12" s="40">
        <v>50</v>
      </c>
      <c r="D12" s="12" t="s">
        <v>9</v>
      </c>
      <c r="E12" s="9"/>
      <c r="F12" s="10">
        <f t="shared" si="0"/>
        <v>0</v>
      </c>
      <c r="G12" s="11"/>
      <c r="H12" s="10">
        <f t="shared" si="1"/>
        <v>0</v>
      </c>
      <c r="I12" s="10">
        <f t="shared" si="2"/>
        <v>0</v>
      </c>
    </row>
    <row r="13" spans="1:9" ht="138" customHeight="1">
      <c r="A13" s="39">
        <v>11</v>
      </c>
      <c r="B13" s="13" t="s">
        <v>26</v>
      </c>
      <c r="C13" s="38">
        <v>4330</v>
      </c>
      <c r="D13" s="12" t="s">
        <v>9</v>
      </c>
      <c r="E13" s="9"/>
      <c r="F13" s="10">
        <f t="shared" si="0"/>
        <v>0</v>
      </c>
      <c r="G13" s="11"/>
      <c r="H13" s="10">
        <f t="shared" si="1"/>
        <v>0</v>
      </c>
      <c r="I13" s="10">
        <f t="shared" si="2"/>
        <v>0</v>
      </c>
    </row>
    <row r="14" spans="1:9" ht="150.75" customHeight="1">
      <c r="A14" s="39">
        <v>12</v>
      </c>
      <c r="B14" s="13" t="s">
        <v>17</v>
      </c>
      <c r="C14" s="38">
        <v>1160</v>
      </c>
      <c r="D14" s="12" t="s">
        <v>9</v>
      </c>
      <c r="E14" s="9"/>
      <c r="F14" s="10">
        <f t="shared" si="0"/>
        <v>0</v>
      </c>
      <c r="G14" s="11"/>
      <c r="H14" s="10">
        <f t="shared" si="1"/>
        <v>0</v>
      </c>
      <c r="I14" s="10">
        <f t="shared" si="2"/>
        <v>0</v>
      </c>
    </row>
    <row r="15" spans="1:9">
      <c r="A15" s="42"/>
      <c r="B15" s="15"/>
      <c r="C15" s="16"/>
      <c r="D15" s="17"/>
      <c r="E15" s="18"/>
      <c r="F15" s="19">
        <f>SUM(F3:F14)</f>
        <v>0</v>
      </c>
      <c r="G15" s="20"/>
      <c r="H15" s="21">
        <f>SUM(H3:H14)</f>
        <v>0</v>
      </c>
      <c r="I15" s="19">
        <f>SUM(I3:I14)</f>
        <v>0</v>
      </c>
    </row>
    <row r="16" spans="1:9">
      <c r="A16" s="22"/>
      <c r="B16" s="22"/>
      <c r="C16" s="23"/>
      <c r="D16" s="24"/>
      <c r="E16" s="25"/>
      <c r="F16" s="26"/>
      <c r="G16" s="27"/>
      <c r="H16" s="28"/>
      <c r="I16" s="26"/>
    </row>
    <row r="17" spans="1:9">
      <c r="A17" s="29" t="s">
        <v>10</v>
      </c>
      <c r="B17" s="30"/>
      <c r="C17" s="31"/>
      <c r="D17" s="32"/>
      <c r="E17" s="33"/>
      <c r="F17" s="33"/>
      <c r="G17" s="34"/>
      <c r="H17" s="33"/>
      <c r="I17" s="33"/>
    </row>
    <row r="18" spans="1:9">
      <c r="A18" s="30" t="s">
        <v>11</v>
      </c>
      <c r="B18" s="30"/>
      <c r="C18" s="31"/>
      <c r="D18" s="32"/>
      <c r="E18" s="33"/>
      <c r="F18" s="33"/>
      <c r="G18" s="34"/>
      <c r="H18" s="33"/>
      <c r="I18" s="33"/>
    </row>
    <row r="19" spans="1:9">
      <c r="A19" s="30"/>
      <c r="B19" s="30"/>
      <c r="C19" s="31"/>
      <c r="D19" s="32"/>
      <c r="E19" s="33"/>
      <c r="F19" s="33"/>
      <c r="G19" s="34"/>
      <c r="H19" s="33"/>
      <c r="I19" s="33"/>
    </row>
    <row r="20" spans="1:9" ht="147">
      <c r="A20" s="30"/>
      <c r="B20" s="44" t="s">
        <v>27</v>
      </c>
      <c r="C20" s="31"/>
      <c r="D20" s="46" t="s">
        <v>22</v>
      </c>
      <c r="E20" s="46"/>
      <c r="F20" s="46"/>
      <c r="G20" s="46"/>
      <c r="H20" s="33"/>
      <c r="I20" s="33"/>
    </row>
    <row r="21" spans="1:9">
      <c r="E21" s="43" t="s">
        <v>14</v>
      </c>
      <c r="F21" s="43"/>
      <c r="G21" s="43"/>
      <c r="H21" s="43"/>
    </row>
  </sheetData>
  <mergeCells count="1">
    <mergeCell ref="D20:G20"/>
  </mergeCells>
  <pageMargins left="0.7" right="0.7" top="0.75" bottom="0.75" header="0.3" footer="0.3"/>
  <pageSetup paperSize="9" orientation="landscape" r:id="rId1"/>
  <headerFooter>
    <oddHeader xml:space="preserve">&amp;C&amp;"Arial,Pogrubiony"PZAZ.XI.272.1.14.2018 Powiatowy Zakład Aktywności Zawodowej w Łęcznej
Załacznik nr 2 -szczegółowy formularz potrzeb - pieczywo&amp;"-,Standardowy"
</oddHeader>
    <oddFooter>&amp;CStrona &amp;P z &amp;N</oddFooter>
  </headerFooter>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pageSetup paperSize="0" orientation="portrait" horizontalDpi="0" verticalDpi="0" copies="0"/>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pageSetup paperSize="0" orientation="portrait" horizontalDpi="0" verticalDpi="0" copie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3</vt:i4>
      </vt:variant>
      <vt:variant>
        <vt:lpstr>Zakresy nazwane</vt:lpstr>
      </vt:variant>
      <vt:variant>
        <vt:i4>1</vt:i4>
      </vt:variant>
    </vt:vector>
  </HeadingPairs>
  <TitlesOfParts>
    <vt:vector size="4" baseType="lpstr">
      <vt:lpstr>Arkusz1</vt:lpstr>
      <vt:lpstr>Arkusz2</vt:lpstr>
      <vt:lpstr>Arkusz3</vt:lpstr>
      <vt:lpstr>Arkusz1!Obszar_wydruku</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2006-09-22T13:37:51Z</dcterms:created>
  <dcterms:modified xsi:type="dcterms:W3CDTF">2019-05-02T12:23:51Z</dcterms:modified>
</cp:coreProperties>
</file>