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Arkusz1!$A$1:$J$110</definedName>
  </definedNames>
  <calcPr calcId="162913"/>
</workbook>
</file>

<file path=xl/calcChain.xml><?xml version="1.0" encoding="utf-8"?>
<calcChain xmlns="http://schemas.openxmlformats.org/spreadsheetml/2006/main">
  <c r="G5" i="1" l="1"/>
  <c r="G4" i="1"/>
  <c r="I4" i="1" s="1"/>
  <c r="G6" i="1"/>
  <c r="I6" i="1" s="1"/>
  <c r="J6" i="1" s="1"/>
  <c r="G7" i="1"/>
  <c r="I7" i="1" s="1"/>
  <c r="G8" i="1"/>
  <c r="I8" i="1" s="1"/>
  <c r="J8" i="1" s="1"/>
  <c r="G9" i="1"/>
  <c r="I9" i="1" s="1"/>
  <c r="G10" i="1"/>
  <c r="I10" i="1" s="1"/>
  <c r="G11" i="1"/>
  <c r="I11" i="1" s="1"/>
  <c r="J11" i="1" s="1"/>
  <c r="G12" i="1"/>
  <c r="I12" i="1" s="1"/>
  <c r="J12" i="1" s="1"/>
  <c r="G13" i="1"/>
  <c r="I13" i="1" s="1"/>
  <c r="G14" i="1"/>
  <c r="I14" i="1" s="1"/>
  <c r="G15" i="1"/>
  <c r="I15" i="1" s="1"/>
  <c r="J15" i="1" s="1"/>
  <c r="G16" i="1"/>
  <c r="I16" i="1" s="1"/>
  <c r="J16" i="1" s="1"/>
  <c r="G17" i="1"/>
  <c r="I17" i="1" s="1"/>
  <c r="G18" i="1"/>
  <c r="I18" i="1" s="1"/>
  <c r="G19" i="1"/>
  <c r="I19" i="1" s="1"/>
  <c r="G20" i="1"/>
  <c r="I20" i="1" s="1"/>
  <c r="J20" i="1" s="1"/>
  <c r="G21" i="1"/>
  <c r="I21" i="1" s="1"/>
  <c r="G22" i="1"/>
  <c r="I22" i="1" s="1"/>
  <c r="G23" i="1"/>
  <c r="I23" i="1" s="1"/>
  <c r="G24" i="1"/>
  <c r="I24" i="1" s="1"/>
  <c r="J24" i="1" s="1"/>
  <c r="G25" i="1"/>
  <c r="I25" i="1" s="1"/>
  <c r="G26" i="1"/>
  <c r="I26" i="1" s="1"/>
  <c r="G27" i="1"/>
  <c r="I27" i="1"/>
  <c r="J27" i="1" s="1"/>
  <c r="G28" i="1"/>
  <c r="I28" i="1" s="1"/>
  <c r="J28" i="1" s="1"/>
  <c r="G29" i="1"/>
  <c r="I29" i="1" s="1"/>
  <c r="G30" i="1"/>
  <c r="I30" i="1" s="1"/>
  <c r="G31" i="1"/>
  <c r="I31" i="1" s="1"/>
  <c r="J31" i="1" s="1"/>
  <c r="G32" i="1"/>
  <c r="I32" i="1" s="1"/>
  <c r="J32" i="1" s="1"/>
  <c r="G33" i="1"/>
  <c r="I33" i="1" s="1"/>
  <c r="G34" i="1"/>
  <c r="I34" i="1"/>
  <c r="G35" i="1"/>
  <c r="I35" i="1" s="1"/>
  <c r="G36" i="1"/>
  <c r="I36" i="1" s="1"/>
  <c r="J36" i="1" s="1"/>
  <c r="G37" i="1"/>
  <c r="I37" i="1" s="1"/>
  <c r="G38" i="1"/>
  <c r="I38" i="1" s="1"/>
  <c r="G39" i="1"/>
  <c r="I39" i="1" s="1"/>
  <c r="G40" i="1"/>
  <c r="I40" i="1" s="1"/>
  <c r="J40" i="1" s="1"/>
  <c r="G41" i="1"/>
  <c r="I41" i="1" s="1"/>
  <c r="G42" i="1"/>
  <c r="I42" i="1" s="1"/>
  <c r="G43" i="1"/>
  <c r="I43" i="1" s="1"/>
  <c r="J43" i="1" s="1"/>
  <c r="G44" i="1"/>
  <c r="I44" i="1" s="1"/>
  <c r="J44" i="1" s="1"/>
  <c r="G45" i="1"/>
  <c r="I45" i="1" s="1"/>
  <c r="G46" i="1"/>
  <c r="I46" i="1" s="1"/>
  <c r="G47" i="1"/>
  <c r="I47" i="1" s="1"/>
  <c r="J47" i="1" s="1"/>
  <c r="G48" i="1"/>
  <c r="I48" i="1" s="1"/>
  <c r="J48" i="1" s="1"/>
  <c r="G49" i="1"/>
  <c r="I49" i="1" s="1"/>
  <c r="G50" i="1"/>
  <c r="I50" i="1" s="1"/>
  <c r="G51" i="1"/>
  <c r="I51" i="1" s="1"/>
  <c r="G52" i="1"/>
  <c r="I52" i="1" s="1"/>
  <c r="J52" i="1" s="1"/>
  <c r="G53" i="1"/>
  <c r="I53" i="1" s="1"/>
  <c r="G54" i="1"/>
  <c r="I54" i="1" s="1"/>
  <c r="G55" i="1"/>
  <c r="I55" i="1" s="1"/>
  <c r="G56" i="1"/>
  <c r="I56" i="1" s="1"/>
  <c r="J56" i="1" s="1"/>
  <c r="G57" i="1"/>
  <c r="I57" i="1" s="1"/>
  <c r="G58" i="1"/>
  <c r="I58" i="1" s="1"/>
  <c r="G59" i="1"/>
  <c r="I59" i="1"/>
  <c r="J59" i="1" s="1"/>
  <c r="G60" i="1"/>
  <c r="I60" i="1" s="1"/>
  <c r="J60" i="1" s="1"/>
  <c r="G61" i="1"/>
  <c r="I61" i="1" s="1"/>
  <c r="G62" i="1"/>
  <c r="G63" i="1"/>
  <c r="I63" i="1" s="1"/>
  <c r="J63" i="1" s="1"/>
  <c r="G64" i="1"/>
  <c r="I64" i="1" s="1"/>
  <c r="J64" i="1" s="1"/>
  <c r="G65" i="1"/>
  <c r="I65" i="1" s="1"/>
  <c r="G66" i="1"/>
  <c r="I66" i="1"/>
  <c r="G67" i="1"/>
  <c r="I67" i="1" s="1"/>
  <c r="G68" i="1"/>
  <c r="I68" i="1" s="1"/>
  <c r="J68" i="1" s="1"/>
  <c r="G69" i="1"/>
  <c r="I69" i="1" s="1"/>
  <c r="G70" i="1"/>
  <c r="G71" i="1"/>
  <c r="I71" i="1" s="1"/>
  <c r="J71" i="1" s="1"/>
  <c r="G72" i="1"/>
  <c r="I72" i="1" s="1"/>
  <c r="J72" i="1" s="1"/>
  <c r="G73" i="1"/>
  <c r="I73" i="1" s="1"/>
  <c r="G74" i="1"/>
  <c r="I74" i="1" s="1"/>
  <c r="G75" i="1"/>
  <c r="I75" i="1" s="1"/>
  <c r="J75" i="1" s="1"/>
  <c r="G76" i="1"/>
  <c r="I76" i="1" s="1"/>
  <c r="J76" i="1" s="1"/>
  <c r="G77" i="1"/>
  <c r="I77" i="1" s="1"/>
  <c r="G78" i="1"/>
  <c r="I78" i="1"/>
  <c r="G79" i="1"/>
  <c r="I79" i="1" s="1"/>
  <c r="G80" i="1"/>
  <c r="I80" i="1" s="1"/>
  <c r="J80" i="1" s="1"/>
  <c r="G81" i="1"/>
  <c r="I81" i="1" s="1"/>
  <c r="G82" i="1"/>
  <c r="I82" i="1" s="1"/>
  <c r="G83" i="1"/>
  <c r="I83" i="1" s="1"/>
  <c r="G84" i="1"/>
  <c r="I84" i="1" s="1"/>
  <c r="J84" i="1" s="1"/>
  <c r="G85" i="1"/>
  <c r="I85" i="1" s="1"/>
  <c r="G86" i="1"/>
  <c r="I86" i="1" s="1"/>
  <c r="G87" i="1"/>
  <c r="J87" i="1" s="1"/>
  <c r="I87" i="1"/>
  <c r="G88" i="1"/>
  <c r="I88" i="1" s="1"/>
  <c r="J88" i="1" s="1"/>
  <c r="G89" i="1"/>
  <c r="I89" i="1" s="1"/>
  <c r="G90" i="1"/>
  <c r="I90" i="1" s="1"/>
  <c r="G91" i="1"/>
  <c r="I91" i="1" s="1"/>
  <c r="J91" i="1" s="1"/>
  <c r="G92" i="1"/>
  <c r="I92" i="1" s="1"/>
  <c r="J92" i="1" s="1"/>
  <c r="G93" i="1"/>
  <c r="I93" i="1" s="1"/>
  <c r="G94" i="1"/>
  <c r="I94" i="1"/>
  <c r="G95" i="1"/>
  <c r="I95" i="1" s="1"/>
  <c r="G96" i="1"/>
  <c r="I96" i="1" s="1"/>
  <c r="J96" i="1" s="1"/>
  <c r="G97" i="1"/>
  <c r="I97" i="1" s="1"/>
  <c r="G98" i="1"/>
  <c r="I98" i="1" s="1"/>
  <c r="G99" i="1"/>
  <c r="I99" i="1"/>
  <c r="G100" i="1"/>
  <c r="I100" i="1" s="1"/>
  <c r="J100" i="1" s="1"/>
  <c r="G101" i="1"/>
  <c r="I101" i="1" s="1"/>
  <c r="G102" i="1"/>
  <c r="I102" i="1" s="1"/>
  <c r="G103" i="1"/>
  <c r="I103" i="1" s="1"/>
  <c r="G104" i="1"/>
  <c r="I104" i="1" s="1"/>
  <c r="J104" i="1" s="1"/>
  <c r="G105" i="1"/>
  <c r="I105" i="1" s="1"/>
  <c r="G106" i="1"/>
  <c r="I106" i="1" s="1"/>
  <c r="G107" i="1"/>
  <c r="I107" i="1" s="1"/>
  <c r="J107" i="1" s="1"/>
  <c r="G108" i="1"/>
  <c r="I108" i="1" s="1"/>
  <c r="J108" i="1" s="1"/>
  <c r="G109" i="1"/>
  <c r="I109" i="1" s="1"/>
  <c r="J99" i="1" l="1"/>
  <c r="J103" i="1"/>
  <c r="J83" i="1"/>
  <c r="J95" i="1"/>
  <c r="J94" i="1"/>
  <c r="J79" i="1"/>
  <c r="J78" i="1"/>
  <c r="J98" i="1"/>
  <c r="J82" i="1"/>
  <c r="I70" i="1"/>
  <c r="J70" i="1" s="1"/>
  <c r="I5" i="1"/>
  <c r="J5" i="1" s="1"/>
  <c r="J102" i="1"/>
  <c r="J86" i="1"/>
  <c r="J106" i="1"/>
  <c r="J90" i="1"/>
  <c r="J74" i="1"/>
  <c r="J67" i="1"/>
  <c r="J66" i="1"/>
  <c r="J51" i="1"/>
  <c r="J50" i="1"/>
  <c r="J35" i="1"/>
  <c r="J34" i="1"/>
  <c r="J19" i="1"/>
  <c r="J18" i="1"/>
  <c r="J55" i="1"/>
  <c r="J54" i="1"/>
  <c r="J39" i="1"/>
  <c r="J38" i="1"/>
  <c r="J23" i="1"/>
  <c r="J22" i="1"/>
  <c r="J7" i="1"/>
  <c r="I62" i="1"/>
  <c r="J62" i="1" s="1"/>
  <c r="J58" i="1"/>
  <c r="J42" i="1"/>
  <c r="J26" i="1"/>
  <c r="J10" i="1"/>
  <c r="J46" i="1"/>
  <c r="J30" i="1"/>
  <c r="J14" i="1"/>
  <c r="J4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G3" i="1"/>
  <c r="G110" i="1" l="1"/>
  <c r="I3" i="1"/>
  <c r="J3" i="1"/>
  <c r="I110" i="1" l="1"/>
  <c r="J110" i="1" s="1"/>
</calcChain>
</file>

<file path=xl/sharedStrings.xml><?xml version="1.0" encoding="utf-8"?>
<sst xmlns="http://schemas.openxmlformats.org/spreadsheetml/2006/main" count="226" uniqueCount="128">
  <si>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</si>
  <si>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</si>
  <si>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</si>
  <si>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</si>
  <si>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</si>
  <si>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</si>
  <si>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</si>
  <si>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>szt</t>
  </si>
  <si>
    <t>IPR.272.4.10.2016   Formularz Oferty szczegółowy   dot. zadania nr 1 art.. spożywcze</t>
  </si>
  <si>
    <t>Jednostka miary</t>
  </si>
  <si>
    <t>Planowana ilość</t>
  </si>
  <si>
    <t>Kg</t>
  </si>
  <si>
    <t>Sól morska spożywcza o obniżonej zawartości sodu  1 kg drobnoziarnista</t>
  </si>
  <si>
    <t>Wafle ryżowe 100 g</t>
  </si>
  <si>
    <t>Szt.</t>
  </si>
  <si>
    <t>Landryny  80g</t>
  </si>
  <si>
    <t xml:space="preserve">Szt </t>
  </si>
  <si>
    <t>Kawa Inka 150g</t>
  </si>
  <si>
    <t>Groch łupany 0,5 kg</t>
  </si>
  <si>
    <t>Fasola Jaś 0,5 kg</t>
  </si>
  <si>
    <t xml:space="preserve">Ryż preparowany 70 g </t>
  </si>
  <si>
    <t xml:space="preserve">Miód naturalny wielokwiatowy  400 g </t>
  </si>
  <si>
    <t>Galaretka owocowa  75g</t>
  </si>
  <si>
    <t xml:space="preserve">Sok Tarczyn -jabłko, pomarańcz ,  (330ml) butelka </t>
  </si>
  <si>
    <t>Sok warzywny 330 ml</t>
  </si>
  <si>
    <t>Koncentrat barszcz czerwony 0,5 l</t>
  </si>
  <si>
    <t>Litr</t>
  </si>
  <si>
    <t>Dżemy różne o niskiej zawartości cukru 280 g</t>
  </si>
  <si>
    <t>Olej rafinowany zwykły  3 l</t>
  </si>
  <si>
    <t>Bułka tarta 400 g</t>
  </si>
  <si>
    <t xml:space="preserve">Batony bezcukrowe 5 ziaren 40g </t>
  </si>
  <si>
    <t>Woda średnio i nisko mineralizowana 0.5l</t>
  </si>
  <si>
    <t>Soki owocowe i warzywne bez substancji słodzących 1 l</t>
  </si>
  <si>
    <t>Tuńczyk 150 g</t>
  </si>
  <si>
    <t>Konserwa rybna –Śledź w oleju  240 g</t>
  </si>
  <si>
    <t>Zakwas do barszczu białego (0,5l)</t>
  </si>
  <si>
    <t>Seler konserwowy 285g</t>
  </si>
  <si>
    <t>Herbata liściasta 100 g</t>
  </si>
  <si>
    <t>Herbata granulowana 100 g</t>
  </si>
  <si>
    <t>kg</t>
  </si>
  <si>
    <t>Płatki kukurydziane 1 kg</t>
  </si>
  <si>
    <t>Groszek konserwowy 400 g</t>
  </si>
  <si>
    <t>Kukurydza konserwowa 340 g</t>
  </si>
  <si>
    <t>Chrzan konserwowy 270g</t>
  </si>
  <si>
    <t>Majonez dekoracyjny 700 ml</t>
  </si>
  <si>
    <t xml:space="preserve">Ketchup zawartość   120g  pomidorów  na 100g produktu  500 g </t>
  </si>
  <si>
    <t>Koncentrat pomidorowy 1 l</t>
  </si>
  <si>
    <t>Szczaw konserwowy 1 l</t>
  </si>
  <si>
    <t xml:space="preserve">Sałatka obiadowa 1l </t>
  </si>
  <si>
    <t>Sałatka szwedzka 1 ll</t>
  </si>
  <si>
    <t>Kisiel bez cukru 40g</t>
  </si>
  <si>
    <t>Budyń bez cukru 40g</t>
  </si>
  <si>
    <t>Szt,</t>
  </si>
  <si>
    <t>Proszek do pieczenia 36 g</t>
  </si>
  <si>
    <t xml:space="preserve">Musli  500 g </t>
  </si>
  <si>
    <t>Oregano 180g</t>
  </si>
  <si>
    <t>Soda oczyszczona 40g</t>
  </si>
  <si>
    <t>Przyprawa naturalna bez konserwantów</t>
  </si>
  <si>
    <t>Ogórki konserwowe 1 l</t>
  </si>
  <si>
    <t>Kakao 100% 100 g</t>
  </si>
  <si>
    <t>Paluszki sezamowe 100 g</t>
  </si>
  <si>
    <t>Kg.</t>
  </si>
  <si>
    <t xml:space="preserve">Paluszki z makiem 100g </t>
  </si>
  <si>
    <t>Ryż  1 kg</t>
  </si>
  <si>
    <t>Ryż brązowy 1kg</t>
  </si>
  <si>
    <t>Cukier waniliowy 32 g</t>
  </si>
  <si>
    <t>Cukier trzcinowy  1 kg</t>
  </si>
  <si>
    <t>Herbatniki zbożowe 100g</t>
  </si>
  <si>
    <t>Cynamon 20g</t>
  </si>
  <si>
    <t xml:space="preserve"> Herbatniki petitki 100 g</t>
  </si>
  <si>
    <t>Ocet 0,5l</t>
  </si>
  <si>
    <t>Sałatka z zielonych pomidorów</t>
  </si>
  <si>
    <t>Sałatka obiadowa</t>
  </si>
  <si>
    <t>Herbata ekspres 100 g</t>
  </si>
  <si>
    <t>Kasza gryczana 1 kg</t>
  </si>
  <si>
    <t>Makrela w oleju i pomidorach</t>
  </si>
  <si>
    <t>Śledź Matias 400g</t>
  </si>
  <si>
    <t>Papryka mielona słodka 20g</t>
  </si>
  <si>
    <t>pomarańcze</t>
  </si>
  <si>
    <t>nektarynki</t>
  </si>
  <si>
    <t>cytryny</t>
  </si>
  <si>
    <t>brzoskwinie</t>
  </si>
  <si>
    <t>mandarynki</t>
  </si>
  <si>
    <t xml:space="preserve">Banany </t>
  </si>
  <si>
    <t xml:space="preserve">Kiwi </t>
  </si>
  <si>
    <t xml:space="preserve">Orzechy włoskie 10dkg </t>
  </si>
  <si>
    <t>Orzechy laskowe 10 dkg</t>
  </si>
  <si>
    <t>Śliwka suszona 10 dkg</t>
  </si>
  <si>
    <t>Rodzynki</t>
  </si>
  <si>
    <t>Makaron nitka  500 g</t>
  </si>
  <si>
    <t>Cukier puder 400 g kg</t>
  </si>
  <si>
    <t>Kawa zbożowa z orkiszem 150g</t>
  </si>
  <si>
    <t>Papryka konserwowa 500g</t>
  </si>
  <si>
    <t>Fasola konserwowa 400 g</t>
  </si>
  <si>
    <t>Kasza kuskus 1 kg</t>
  </si>
  <si>
    <t>Pasztet drobiowy 100g</t>
  </si>
  <si>
    <t>Makaron spaghetti 05 kg</t>
  </si>
  <si>
    <t>Miod wielokwiatowy 25g</t>
  </si>
  <si>
    <t>Ziele angielskie 100 g</t>
  </si>
  <si>
    <t>Ananasy w plastrach  565 g</t>
  </si>
  <si>
    <t>Brzoskwinia w puszce  565 g</t>
  </si>
  <si>
    <t>Platki czekoladowe 250g lub 450 g</t>
  </si>
  <si>
    <t>Paprykarz 300 g</t>
  </si>
  <si>
    <t xml:space="preserve">Kg </t>
  </si>
  <si>
    <t>Drożdże  100g</t>
  </si>
  <si>
    <t xml:space="preserve">Watość brutto </t>
  </si>
  <si>
    <t>Cukier kryształ  1kg  opakowanie jednostkowe- torby papierowe, masa netto 1kg. Okres przydatności do spożycia  deklarowany przez producenta powinien wynosić nie mniej niż 3 m-ce od daty dostawy. 
PKWIU : 10.81.12.0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</si>
  <si>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</si>
  <si>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</si>
  <si>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</si>
  <si>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Mąka ziemniaczana1 kg wykonana ze skrobi ziemniaczanej, opakowanie jednostkowe.  Okres przydatności do spożycia deklarowany przez producenta powinien wynosić nie mniej niż 3m-ce od daty dostawy.
PKWIU : 10.62.11.0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</si>
  <si>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</si>
  <si>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r>
      <t>Jaja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kurze świeże ok 53 g. Skorupka nieuszkodzona o czystym wyglądzie, swoistym zapachu, oznakowanie jaj na pieczęci literą M i kodzie początkowym o nr od 0 do 2</t>
    </r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</si>
  <si>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</si>
  <si>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</si>
  <si>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</si>
  <si>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 xml:space="preserve">Koper suszony 100g opakowanie jednostkowe, torby foliowe lub papierowe przeznaczone do kontaktu z żywnością. Okres przydatności do spożycia deklarowany przez producenta powinien wynosić nie mniej niż 6 m-cy od daty dostawy. 
Skład: koper suszony 100%
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</si>
  <si>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</si>
  <si>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Bazylia 100g Ziele bazylii otarte. Opakowanie jednostkowe. Okres przydatności do spożycia deklarowany przez producenta powinien wynosić nie mniej niż 6 mc od daty dostawy.</t>
  </si>
  <si>
    <t>Lubczyk 100 g. Ziele lubczyku otarte. Opakowanie jednostkowe. Okres przydatności do spożycia deklarowany przez producenta powinien wynosić nie mniej niż 6 mc od daty dostawy.</t>
  </si>
  <si>
    <t>Rozmaryn 15g. Ziele Rozmarynu otarte. Opakowanie jednostkowe. Okres przydatności do spożycia deklarowany przez producenta powinien wynosić nie mniej niż 6 mc od daty dostawy.</t>
  </si>
  <si>
    <t>Przyprawa curry 100 g</t>
  </si>
  <si>
    <t>Płatki ryżowe 200 g. opakowanie jednostkowe. Okres przydatności do spożycia deklarowany przez producenta powinien wynosić nie mniej niż 3 miesiące od daty dostawy.
PKWIU:15.61.40-30.43</t>
  </si>
  <si>
    <t>Herbata owocowa ekspresowa  40 g</t>
  </si>
  <si>
    <t>Musztarda 210 g opakowanie jednostkowe, butelka z tworzywa sztucznego. Okres przydatności do spożycia deklarowany przez producenta powinien wynosić nie mniej niż 3 miesiące od daty dostawy.</t>
  </si>
  <si>
    <t>Makaron pełnoziarnisty 500 g Wykonany z mąki typu semolina pełnoziarnista. Opakowanie jednostkowe.
Skład: mąka makaronowa pełnoziarnista, woda.
Okres przydatności do spożycia deklarowany przez producenta powinien wynosić nie mniej niż 6 m-cy od daty dostawy.</t>
  </si>
  <si>
    <t xml:space="preserve">Ćwikla z chrzanem 275 g </t>
  </si>
  <si>
    <t>Razem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</si>
</sst>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right" vertical="top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4" fontId="5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hidden="1"/>
    </xf>
    <xf numFmtId="1" fontId="5" fillId="0" borderId="1" xfId="0" applyNumberFormat="1" applyFont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right" wrapText="1"/>
      <protection hidden="1"/>
    </xf>
    <xf numFmtId="4" fontId="3" fillId="0" borderId="1" xfId="0" applyNumberFormat="1" applyFont="1" applyBorder="1" applyAlignment="1" applyProtection="1">
      <alignment horizontal="right"/>
      <protection hidden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88" workbookViewId="0">
      <selection activeCell="P3" sqref="P3"/>
    </sheetView>
  </sheetViews>
  <sheetFormatPr defaultColWidth="9" defaultRowHeight="15.75" x14ac:dyDescent="0.25"/>
  <cols>
    <col min="1" max="1" width="6" style="1" customWidth="1"/>
    <col min="2" max="2" width="21.42578125" style="1" customWidth="1"/>
    <col min="3" max="3" width="4.5703125" style="1" customWidth="1"/>
    <col min="4" max="4" width="8.42578125" style="1" customWidth="1"/>
    <col min="5" max="5" width="10.140625" style="1" customWidth="1"/>
    <col min="6" max="6" width="7.5703125" style="1" customWidth="1"/>
    <col min="7" max="7" width="7.7109375" style="1" customWidth="1"/>
    <col min="8" max="9" width="7.42578125" style="1" customWidth="1"/>
    <col min="10" max="10" width="8" style="1" customWidth="1"/>
    <col min="11" max="16384" width="9" style="1"/>
  </cols>
  <sheetData>
    <row r="1" spans="1:10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8.25" thickBot="1" x14ac:dyDescent="0.3">
      <c r="A2" s="2" t="s">
        <v>0</v>
      </c>
      <c r="B2" s="3" t="s">
        <v>1</v>
      </c>
      <c r="C2" s="3" t="s">
        <v>9</v>
      </c>
      <c r="D2" s="4" t="s">
        <v>10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105</v>
      </c>
    </row>
    <row r="3" spans="1:10" ht="128.25" thickBot="1" x14ac:dyDescent="0.3">
      <c r="A3" s="7">
        <v>1</v>
      </c>
      <c r="B3" s="8" t="s">
        <v>106</v>
      </c>
      <c r="C3" s="9" t="s">
        <v>11</v>
      </c>
      <c r="D3" s="22">
        <v>1000</v>
      </c>
      <c r="E3" s="10"/>
      <c r="F3" s="10"/>
      <c r="G3" s="11">
        <f>D3*F3</f>
        <v>0</v>
      </c>
      <c r="H3" s="12"/>
      <c r="I3" s="11">
        <f>G3*(H3/100)</f>
        <v>0</v>
      </c>
      <c r="J3" s="11">
        <f t="shared" ref="J3:J5" si="0">G3+I3</f>
        <v>0</v>
      </c>
    </row>
    <row r="4" spans="1:10" ht="141" thickBot="1" x14ac:dyDescent="0.3">
      <c r="A4" s="7">
        <v>2</v>
      </c>
      <c r="B4" s="13" t="s">
        <v>107</v>
      </c>
      <c r="C4" s="14" t="s">
        <v>11</v>
      </c>
      <c r="D4" s="21">
        <v>600</v>
      </c>
      <c r="E4" s="10"/>
      <c r="F4" s="10"/>
      <c r="G4" s="11">
        <f t="shared" ref="G4:G67" si="1">D4*F4</f>
        <v>0</v>
      </c>
      <c r="H4" s="12"/>
      <c r="I4" s="11">
        <f t="shared" ref="I4:I67" si="2">G4*(H4/100)</f>
        <v>0</v>
      </c>
      <c r="J4" s="11">
        <f t="shared" ref="J4:J67" si="3">G4+I4</f>
        <v>0</v>
      </c>
    </row>
    <row r="5" spans="1:10" ht="51.75" thickBot="1" x14ac:dyDescent="0.3">
      <c r="A5" s="7">
        <v>3</v>
      </c>
      <c r="B5" s="13" t="s">
        <v>12</v>
      </c>
      <c r="C5" s="14" t="s">
        <v>39</v>
      </c>
      <c r="D5" s="21">
        <v>200</v>
      </c>
      <c r="E5" s="10"/>
      <c r="F5" s="10"/>
      <c r="G5" s="11">
        <f>D5*F5</f>
        <v>0</v>
      </c>
      <c r="H5" s="10"/>
      <c r="I5" s="11">
        <f>G5*(H5/100)</f>
        <v>0</v>
      </c>
      <c r="J5" s="11">
        <f t="shared" si="0"/>
        <v>0</v>
      </c>
    </row>
    <row r="6" spans="1:10" ht="165" customHeight="1" thickBot="1" x14ac:dyDescent="0.3">
      <c r="A6" s="7">
        <v>4</v>
      </c>
      <c r="B6" s="13" t="s">
        <v>108</v>
      </c>
      <c r="C6" s="14" t="s">
        <v>11</v>
      </c>
      <c r="D6" s="21">
        <v>80</v>
      </c>
      <c r="E6" s="10"/>
      <c r="F6" s="10"/>
      <c r="G6" s="11">
        <f t="shared" si="1"/>
        <v>0</v>
      </c>
      <c r="H6" s="12"/>
      <c r="I6" s="11">
        <f t="shared" si="2"/>
        <v>0</v>
      </c>
      <c r="J6" s="11">
        <f t="shared" si="3"/>
        <v>0</v>
      </c>
    </row>
    <row r="7" spans="1:10" ht="153.75" thickBot="1" x14ac:dyDescent="0.3">
      <c r="A7" s="7">
        <v>5</v>
      </c>
      <c r="B7" s="13" t="s">
        <v>109</v>
      </c>
      <c r="C7" s="14" t="s">
        <v>11</v>
      </c>
      <c r="D7" s="21">
        <v>80</v>
      </c>
      <c r="E7" s="10"/>
      <c r="F7" s="10"/>
      <c r="G7" s="11">
        <f t="shared" si="1"/>
        <v>0</v>
      </c>
      <c r="H7" s="12"/>
      <c r="I7" s="11">
        <f t="shared" si="2"/>
        <v>0</v>
      </c>
      <c r="J7" s="11">
        <f t="shared" si="3"/>
        <v>0</v>
      </c>
    </row>
    <row r="8" spans="1:10" ht="141" thickBot="1" x14ac:dyDescent="0.3">
      <c r="A8" s="7">
        <v>6</v>
      </c>
      <c r="B8" s="13" t="s">
        <v>110</v>
      </c>
      <c r="C8" s="14" t="s">
        <v>11</v>
      </c>
      <c r="D8" s="21">
        <v>40</v>
      </c>
      <c r="E8" s="10"/>
      <c r="F8" s="10"/>
      <c r="G8" s="11">
        <f t="shared" si="1"/>
        <v>0</v>
      </c>
      <c r="H8" s="12"/>
      <c r="I8" s="11">
        <f t="shared" si="2"/>
        <v>0</v>
      </c>
      <c r="J8" s="11">
        <f t="shared" si="3"/>
        <v>0</v>
      </c>
    </row>
    <row r="9" spans="1:10" ht="179.25" thickBot="1" x14ac:dyDescent="0.3">
      <c r="A9" s="7">
        <v>7</v>
      </c>
      <c r="B9" s="13" t="s">
        <v>111</v>
      </c>
      <c r="C9" s="14" t="s">
        <v>11</v>
      </c>
      <c r="D9" s="21">
        <v>12</v>
      </c>
      <c r="E9" s="10"/>
      <c r="F9" s="10"/>
      <c r="G9" s="11">
        <f t="shared" si="1"/>
        <v>0</v>
      </c>
      <c r="H9" s="12"/>
      <c r="I9" s="11">
        <f t="shared" si="2"/>
        <v>0</v>
      </c>
      <c r="J9" s="11">
        <f t="shared" si="3"/>
        <v>0</v>
      </c>
    </row>
    <row r="10" spans="1:10" ht="153.75" thickBot="1" x14ac:dyDescent="0.3">
      <c r="A10" s="7">
        <v>8</v>
      </c>
      <c r="B10" s="13" t="s">
        <v>113</v>
      </c>
      <c r="C10" s="14" t="s">
        <v>11</v>
      </c>
      <c r="D10" s="21">
        <v>6</v>
      </c>
      <c r="E10" s="10"/>
      <c r="F10" s="10"/>
      <c r="G10" s="11">
        <f t="shared" si="1"/>
        <v>0</v>
      </c>
      <c r="H10" s="12"/>
      <c r="I10" s="11">
        <f t="shared" si="2"/>
        <v>0</v>
      </c>
      <c r="J10" s="11">
        <f t="shared" si="3"/>
        <v>0</v>
      </c>
    </row>
    <row r="11" spans="1:10" ht="147" customHeight="1" thickBot="1" x14ac:dyDescent="0.3">
      <c r="A11" s="7">
        <v>9</v>
      </c>
      <c r="B11" s="13" t="s">
        <v>114</v>
      </c>
      <c r="C11" s="14" t="s">
        <v>11</v>
      </c>
      <c r="D11" s="21">
        <v>3</v>
      </c>
      <c r="E11" s="10"/>
      <c r="F11" s="10"/>
      <c r="G11" s="11">
        <f t="shared" si="1"/>
        <v>0</v>
      </c>
      <c r="H11" s="12"/>
      <c r="I11" s="11">
        <f t="shared" si="2"/>
        <v>0</v>
      </c>
      <c r="J11" s="11">
        <f t="shared" si="3"/>
        <v>0</v>
      </c>
    </row>
    <row r="12" spans="1:10" ht="115.5" thickBot="1" x14ac:dyDescent="0.3">
      <c r="A12" s="7">
        <v>10</v>
      </c>
      <c r="B12" s="13" t="s">
        <v>120</v>
      </c>
      <c r="C12" s="14" t="s">
        <v>11</v>
      </c>
      <c r="D12" s="21">
        <v>3</v>
      </c>
      <c r="E12" s="10"/>
      <c r="F12" s="10"/>
      <c r="G12" s="11">
        <f t="shared" si="1"/>
        <v>0</v>
      </c>
      <c r="H12" s="12"/>
      <c r="I12" s="11">
        <f t="shared" si="2"/>
        <v>0</v>
      </c>
      <c r="J12" s="11">
        <f t="shared" si="3"/>
        <v>0</v>
      </c>
    </row>
    <row r="13" spans="1:10" ht="126.75" customHeight="1" thickBot="1" x14ac:dyDescent="0.3">
      <c r="A13" s="7">
        <v>11</v>
      </c>
      <c r="B13" s="13" t="s">
        <v>115</v>
      </c>
      <c r="C13" s="14" t="s">
        <v>11</v>
      </c>
      <c r="D13" s="21">
        <v>1</v>
      </c>
      <c r="E13" s="10"/>
      <c r="F13" s="10"/>
      <c r="G13" s="11">
        <f t="shared" si="1"/>
        <v>0</v>
      </c>
      <c r="H13" s="12"/>
      <c r="I13" s="11">
        <f t="shared" si="2"/>
        <v>0</v>
      </c>
      <c r="J13" s="11">
        <f t="shared" si="3"/>
        <v>0</v>
      </c>
    </row>
    <row r="14" spans="1:10" ht="132.75" customHeight="1" thickBot="1" x14ac:dyDescent="0.3">
      <c r="A14" s="7">
        <v>12</v>
      </c>
      <c r="B14" s="13" t="s">
        <v>116</v>
      </c>
      <c r="C14" s="14" t="s">
        <v>11</v>
      </c>
      <c r="D14" s="21">
        <v>1</v>
      </c>
      <c r="E14" s="10"/>
      <c r="F14" s="10"/>
      <c r="G14" s="11">
        <f t="shared" si="1"/>
        <v>0</v>
      </c>
      <c r="H14" s="12"/>
      <c r="I14" s="11">
        <f t="shared" si="2"/>
        <v>0</v>
      </c>
      <c r="J14" s="11">
        <f t="shared" si="3"/>
        <v>0</v>
      </c>
    </row>
    <row r="15" spans="1:10" ht="124.5" customHeight="1" thickBot="1" x14ac:dyDescent="0.3">
      <c r="A15" s="7">
        <v>13</v>
      </c>
      <c r="B15" s="13" t="s">
        <v>117</v>
      </c>
      <c r="C15" s="14" t="s">
        <v>11</v>
      </c>
      <c r="D15" s="21">
        <v>1</v>
      </c>
      <c r="E15" s="10"/>
      <c r="F15" s="10"/>
      <c r="G15" s="11">
        <f t="shared" si="1"/>
        <v>0</v>
      </c>
      <c r="H15" s="12"/>
      <c r="I15" s="11">
        <f t="shared" si="2"/>
        <v>0</v>
      </c>
      <c r="J15" s="11">
        <f t="shared" si="3"/>
        <v>0</v>
      </c>
    </row>
    <row r="16" spans="1:10" ht="98.25" customHeight="1" thickBot="1" x14ac:dyDescent="0.3">
      <c r="A16" s="7">
        <v>14</v>
      </c>
      <c r="B16" s="13" t="s">
        <v>118</v>
      </c>
      <c r="C16" s="14" t="s">
        <v>11</v>
      </c>
      <c r="D16" s="21">
        <v>3</v>
      </c>
      <c r="E16" s="10"/>
      <c r="F16" s="10"/>
      <c r="G16" s="11">
        <f t="shared" si="1"/>
        <v>0</v>
      </c>
      <c r="H16" s="12"/>
      <c r="I16" s="11">
        <f t="shared" si="2"/>
        <v>0</v>
      </c>
      <c r="J16" s="11">
        <f t="shared" si="3"/>
        <v>0</v>
      </c>
    </row>
    <row r="17" spans="1:10" ht="93.75" customHeight="1" thickBot="1" x14ac:dyDescent="0.3">
      <c r="A17" s="7">
        <v>15</v>
      </c>
      <c r="B17" s="13" t="s">
        <v>119</v>
      </c>
      <c r="C17" s="14" t="s">
        <v>11</v>
      </c>
      <c r="D17" s="21">
        <v>3</v>
      </c>
      <c r="E17" s="10"/>
      <c r="F17" s="10"/>
      <c r="G17" s="11">
        <f t="shared" si="1"/>
        <v>0</v>
      </c>
      <c r="H17" s="12"/>
      <c r="I17" s="11">
        <f t="shared" si="2"/>
        <v>0</v>
      </c>
      <c r="J17" s="11">
        <f t="shared" si="3"/>
        <v>0</v>
      </c>
    </row>
    <row r="18" spans="1:10" ht="16.5" thickBot="1" x14ac:dyDescent="0.3">
      <c r="A18" s="7">
        <v>16</v>
      </c>
      <c r="B18" s="13" t="s">
        <v>121</v>
      </c>
      <c r="C18" s="14" t="s">
        <v>11</v>
      </c>
      <c r="D18" s="21">
        <v>2</v>
      </c>
      <c r="E18" s="10"/>
      <c r="F18" s="10"/>
      <c r="G18" s="11">
        <f t="shared" si="1"/>
        <v>0</v>
      </c>
      <c r="H18" s="12"/>
      <c r="I18" s="11">
        <f t="shared" si="2"/>
        <v>0</v>
      </c>
      <c r="J18" s="11">
        <f t="shared" si="3"/>
        <v>0</v>
      </c>
    </row>
    <row r="19" spans="1:10" ht="104.25" customHeight="1" thickBot="1" x14ac:dyDescent="0.3">
      <c r="A19" s="7">
        <v>17</v>
      </c>
      <c r="B19" s="13" t="s">
        <v>122</v>
      </c>
      <c r="C19" s="14" t="s">
        <v>11</v>
      </c>
      <c r="D19" s="21">
        <v>100</v>
      </c>
      <c r="E19" s="10"/>
      <c r="F19" s="10"/>
      <c r="G19" s="11">
        <f t="shared" si="1"/>
        <v>0</v>
      </c>
      <c r="H19" s="12"/>
      <c r="I19" s="11">
        <f t="shared" si="2"/>
        <v>0</v>
      </c>
      <c r="J19" s="11">
        <f t="shared" si="3"/>
        <v>0</v>
      </c>
    </row>
    <row r="20" spans="1:10" ht="16.5" thickBot="1" x14ac:dyDescent="0.3">
      <c r="A20" s="7">
        <v>18</v>
      </c>
      <c r="B20" s="13" t="s">
        <v>13</v>
      </c>
      <c r="C20" s="14" t="s">
        <v>14</v>
      </c>
      <c r="D20" s="21">
        <v>500</v>
      </c>
      <c r="E20" s="10"/>
      <c r="F20" s="10"/>
      <c r="G20" s="11">
        <f t="shared" si="1"/>
        <v>0</v>
      </c>
      <c r="H20" s="12"/>
      <c r="I20" s="11">
        <f t="shared" si="2"/>
        <v>0</v>
      </c>
      <c r="J20" s="11">
        <f t="shared" si="3"/>
        <v>0</v>
      </c>
    </row>
    <row r="21" spans="1:10" ht="16.5" thickBot="1" x14ac:dyDescent="0.3">
      <c r="A21" s="7">
        <v>19</v>
      </c>
      <c r="B21" s="13" t="s">
        <v>15</v>
      </c>
      <c r="C21" s="14" t="s">
        <v>16</v>
      </c>
      <c r="D21" s="21">
        <v>800</v>
      </c>
      <c r="E21" s="10"/>
      <c r="F21" s="10"/>
      <c r="G21" s="11">
        <f t="shared" si="1"/>
        <v>0</v>
      </c>
      <c r="H21" s="12"/>
      <c r="I21" s="11">
        <f t="shared" si="2"/>
        <v>0</v>
      </c>
      <c r="J21" s="11">
        <f t="shared" si="3"/>
        <v>0</v>
      </c>
    </row>
    <row r="22" spans="1:10" ht="16.5" thickBot="1" x14ac:dyDescent="0.3">
      <c r="A22" s="7">
        <v>20</v>
      </c>
      <c r="B22" s="13" t="s">
        <v>17</v>
      </c>
      <c r="C22" s="14" t="s">
        <v>11</v>
      </c>
      <c r="D22" s="21">
        <v>10</v>
      </c>
      <c r="E22" s="10"/>
      <c r="F22" s="10"/>
      <c r="G22" s="11">
        <f t="shared" si="1"/>
        <v>0</v>
      </c>
      <c r="H22" s="12"/>
      <c r="I22" s="11">
        <f t="shared" si="2"/>
        <v>0</v>
      </c>
      <c r="J22" s="11">
        <f t="shared" si="3"/>
        <v>0</v>
      </c>
    </row>
    <row r="23" spans="1:10" ht="16.5" thickBot="1" x14ac:dyDescent="0.3">
      <c r="A23" s="7">
        <v>21</v>
      </c>
      <c r="B23" s="13" t="s">
        <v>18</v>
      </c>
      <c r="C23" s="14" t="s">
        <v>11</v>
      </c>
      <c r="D23" s="21">
        <v>50</v>
      </c>
      <c r="E23" s="10"/>
      <c r="F23" s="10"/>
      <c r="G23" s="11">
        <f t="shared" si="1"/>
        <v>0</v>
      </c>
      <c r="H23" s="12"/>
      <c r="I23" s="11">
        <f t="shared" si="2"/>
        <v>0</v>
      </c>
      <c r="J23" s="11">
        <f t="shared" si="3"/>
        <v>0</v>
      </c>
    </row>
    <row r="24" spans="1:10" ht="16.5" thickBot="1" x14ac:dyDescent="0.3">
      <c r="A24" s="7">
        <v>22</v>
      </c>
      <c r="B24" s="13" t="s">
        <v>19</v>
      </c>
      <c r="C24" s="14" t="s">
        <v>11</v>
      </c>
      <c r="D24" s="21">
        <v>80</v>
      </c>
      <c r="E24" s="10"/>
      <c r="F24" s="10"/>
      <c r="G24" s="11">
        <f t="shared" si="1"/>
        <v>0</v>
      </c>
      <c r="H24" s="12"/>
      <c r="I24" s="11">
        <f t="shared" si="2"/>
        <v>0</v>
      </c>
      <c r="J24" s="11">
        <f t="shared" si="3"/>
        <v>0</v>
      </c>
    </row>
    <row r="25" spans="1:10" ht="16.5" thickBot="1" x14ac:dyDescent="0.3">
      <c r="A25" s="7">
        <v>23</v>
      </c>
      <c r="B25" s="13" t="s">
        <v>20</v>
      </c>
      <c r="C25" s="14" t="s">
        <v>14</v>
      </c>
      <c r="D25" s="21">
        <v>600</v>
      </c>
      <c r="E25" s="10"/>
      <c r="F25" s="10"/>
      <c r="G25" s="11">
        <f t="shared" si="1"/>
        <v>0</v>
      </c>
      <c r="H25" s="12"/>
      <c r="I25" s="11">
        <f t="shared" si="2"/>
        <v>0</v>
      </c>
      <c r="J25" s="11">
        <f t="shared" si="3"/>
        <v>0</v>
      </c>
    </row>
    <row r="26" spans="1:10" ht="26.25" thickBot="1" x14ac:dyDescent="0.3">
      <c r="A26" s="7">
        <v>24</v>
      </c>
      <c r="B26" s="13" t="s">
        <v>21</v>
      </c>
      <c r="C26" s="14" t="s">
        <v>11</v>
      </c>
      <c r="D26" s="21">
        <v>16</v>
      </c>
      <c r="E26" s="10"/>
      <c r="F26" s="10"/>
      <c r="G26" s="11">
        <f t="shared" si="1"/>
        <v>0</v>
      </c>
      <c r="H26" s="12"/>
      <c r="I26" s="11">
        <f t="shared" si="2"/>
        <v>0</v>
      </c>
      <c r="J26" s="11">
        <f t="shared" si="3"/>
        <v>0</v>
      </c>
    </row>
    <row r="27" spans="1:10" ht="16.5" thickBot="1" x14ac:dyDescent="0.3">
      <c r="A27" s="7">
        <v>25</v>
      </c>
      <c r="B27" s="13" t="s">
        <v>22</v>
      </c>
      <c r="C27" s="14" t="s">
        <v>7</v>
      </c>
      <c r="D27" s="21">
        <v>900</v>
      </c>
      <c r="E27" s="10"/>
      <c r="F27" s="10"/>
      <c r="G27" s="11">
        <f t="shared" si="1"/>
        <v>0</v>
      </c>
      <c r="H27" s="12"/>
      <c r="I27" s="11">
        <f t="shared" si="2"/>
        <v>0</v>
      </c>
      <c r="J27" s="11">
        <f t="shared" si="3"/>
        <v>0</v>
      </c>
    </row>
    <row r="28" spans="1:10" ht="39" thickBot="1" x14ac:dyDescent="0.3">
      <c r="A28" s="7">
        <v>26</v>
      </c>
      <c r="B28" s="13" t="s">
        <v>23</v>
      </c>
      <c r="C28" s="14" t="s">
        <v>14</v>
      </c>
      <c r="D28" s="21">
        <v>1500</v>
      </c>
      <c r="E28" s="10"/>
      <c r="F28" s="10"/>
      <c r="G28" s="11">
        <f t="shared" si="1"/>
        <v>0</v>
      </c>
      <c r="H28" s="12"/>
      <c r="I28" s="11">
        <f t="shared" si="2"/>
        <v>0</v>
      </c>
      <c r="J28" s="11">
        <f t="shared" si="3"/>
        <v>0</v>
      </c>
    </row>
    <row r="29" spans="1:10" ht="16.5" thickBot="1" x14ac:dyDescent="0.3">
      <c r="A29" s="7">
        <v>27</v>
      </c>
      <c r="B29" s="13" t="s">
        <v>24</v>
      </c>
      <c r="C29" s="14" t="s">
        <v>7</v>
      </c>
      <c r="D29" s="21">
        <v>1500</v>
      </c>
      <c r="E29" s="10"/>
      <c r="F29" s="10"/>
      <c r="G29" s="11">
        <f t="shared" si="1"/>
        <v>0</v>
      </c>
      <c r="H29" s="12"/>
      <c r="I29" s="11">
        <f t="shared" si="2"/>
        <v>0</v>
      </c>
      <c r="J29" s="11">
        <f t="shared" si="3"/>
        <v>0</v>
      </c>
    </row>
    <row r="30" spans="1:10" ht="26.25" thickBot="1" x14ac:dyDescent="0.3">
      <c r="A30" s="7">
        <v>28</v>
      </c>
      <c r="B30" s="13" t="s">
        <v>25</v>
      </c>
      <c r="C30" s="14" t="s">
        <v>26</v>
      </c>
      <c r="D30" s="21">
        <v>10</v>
      </c>
      <c r="E30" s="10"/>
      <c r="F30" s="10"/>
      <c r="G30" s="11">
        <f t="shared" si="1"/>
        <v>0</v>
      </c>
      <c r="H30" s="12"/>
      <c r="I30" s="11">
        <f t="shared" si="2"/>
        <v>0</v>
      </c>
      <c r="J30" s="11">
        <f t="shared" si="3"/>
        <v>0</v>
      </c>
    </row>
    <row r="31" spans="1:10" ht="26.25" thickBot="1" x14ac:dyDescent="0.3">
      <c r="A31" s="7">
        <v>29</v>
      </c>
      <c r="B31" s="13" t="s">
        <v>27</v>
      </c>
      <c r="C31" s="14" t="s">
        <v>11</v>
      </c>
      <c r="D31" s="21">
        <v>300</v>
      </c>
      <c r="E31" s="10"/>
      <c r="F31" s="10"/>
      <c r="G31" s="11">
        <f t="shared" si="1"/>
        <v>0</v>
      </c>
      <c r="H31" s="12"/>
      <c r="I31" s="11">
        <f t="shared" si="2"/>
        <v>0</v>
      </c>
      <c r="J31" s="11">
        <f t="shared" si="3"/>
        <v>0</v>
      </c>
    </row>
    <row r="32" spans="1:10" ht="26.25" thickBot="1" x14ac:dyDescent="0.3">
      <c r="A32" s="7">
        <v>30</v>
      </c>
      <c r="B32" s="13" t="s">
        <v>28</v>
      </c>
      <c r="C32" s="14" t="s">
        <v>26</v>
      </c>
      <c r="D32" s="21">
        <v>200</v>
      </c>
      <c r="E32" s="10"/>
      <c r="F32" s="10"/>
      <c r="G32" s="11">
        <f t="shared" si="1"/>
        <v>0</v>
      </c>
      <c r="H32" s="12"/>
      <c r="I32" s="11">
        <f t="shared" si="2"/>
        <v>0</v>
      </c>
      <c r="J32" s="11">
        <f t="shared" si="3"/>
        <v>0</v>
      </c>
    </row>
    <row r="33" spans="1:10" ht="16.5" thickBot="1" x14ac:dyDescent="0.3">
      <c r="A33" s="7">
        <v>31</v>
      </c>
      <c r="B33" s="13" t="s">
        <v>29</v>
      </c>
      <c r="C33" s="14" t="s">
        <v>11</v>
      </c>
      <c r="D33" s="21">
        <v>180</v>
      </c>
      <c r="E33" s="10"/>
      <c r="F33" s="10"/>
      <c r="G33" s="11">
        <f t="shared" si="1"/>
        <v>0</v>
      </c>
      <c r="H33" s="12"/>
      <c r="I33" s="11">
        <f t="shared" si="2"/>
        <v>0</v>
      </c>
      <c r="J33" s="11">
        <f t="shared" si="3"/>
        <v>0</v>
      </c>
    </row>
    <row r="34" spans="1:10" ht="26.25" thickBot="1" x14ac:dyDescent="0.3">
      <c r="A34" s="7">
        <v>32</v>
      </c>
      <c r="B34" s="13" t="s">
        <v>30</v>
      </c>
      <c r="C34" s="14" t="s">
        <v>14</v>
      </c>
      <c r="D34" s="21">
        <v>5000</v>
      </c>
      <c r="E34" s="10"/>
      <c r="F34" s="10"/>
      <c r="G34" s="11">
        <f t="shared" si="1"/>
        <v>0</v>
      </c>
      <c r="H34" s="12"/>
      <c r="I34" s="11">
        <f t="shared" si="2"/>
        <v>0</v>
      </c>
      <c r="J34" s="11">
        <f t="shared" si="3"/>
        <v>0</v>
      </c>
    </row>
    <row r="35" spans="1:10" ht="93" customHeight="1" thickBot="1" x14ac:dyDescent="0.3">
      <c r="A35" s="7">
        <v>33</v>
      </c>
      <c r="B35" s="13" t="s">
        <v>124</v>
      </c>
      <c r="C35" s="14" t="s">
        <v>11</v>
      </c>
      <c r="D35" s="21">
        <v>90</v>
      </c>
      <c r="E35" s="10"/>
      <c r="F35" s="10"/>
      <c r="G35" s="11">
        <f t="shared" si="1"/>
        <v>0</v>
      </c>
      <c r="H35" s="12"/>
      <c r="I35" s="11">
        <f t="shared" si="2"/>
        <v>0</v>
      </c>
      <c r="J35" s="11">
        <f t="shared" si="3"/>
        <v>0</v>
      </c>
    </row>
    <row r="36" spans="1:10" ht="26.25" thickBot="1" x14ac:dyDescent="0.3">
      <c r="A36" s="7">
        <v>34</v>
      </c>
      <c r="B36" s="13" t="s">
        <v>123</v>
      </c>
      <c r="C36" s="14" t="s">
        <v>11</v>
      </c>
      <c r="D36" s="21">
        <v>10</v>
      </c>
      <c r="E36" s="10"/>
      <c r="F36" s="10"/>
      <c r="G36" s="11">
        <f t="shared" si="1"/>
        <v>0</v>
      </c>
      <c r="H36" s="12"/>
      <c r="I36" s="11">
        <f t="shared" si="2"/>
        <v>0</v>
      </c>
      <c r="J36" s="11">
        <f t="shared" si="3"/>
        <v>0</v>
      </c>
    </row>
    <row r="37" spans="1:10" ht="26.25" thickBot="1" x14ac:dyDescent="0.3">
      <c r="A37" s="7">
        <v>35</v>
      </c>
      <c r="B37" s="13" t="s">
        <v>31</v>
      </c>
      <c r="C37" s="14" t="s">
        <v>14</v>
      </c>
      <c r="D37" s="21">
        <v>3000</v>
      </c>
      <c r="E37" s="10"/>
      <c r="F37" s="10"/>
      <c r="G37" s="11">
        <f t="shared" si="1"/>
        <v>0</v>
      </c>
      <c r="H37" s="12"/>
      <c r="I37" s="11">
        <f t="shared" si="2"/>
        <v>0</v>
      </c>
      <c r="J37" s="11">
        <f t="shared" si="3"/>
        <v>0</v>
      </c>
    </row>
    <row r="38" spans="1:10" ht="166.5" thickBot="1" x14ac:dyDescent="0.3">
      <c r="A38" s="7">
        <v>36</v>
      </c>
      <c r="B38" s="13" t="s">
        <v>125</v>
      </c>
      <c r="C38" s="14" t="s">
        <v>11</v>
      </c>
      <c r="D38" s="21">
        <v>600</v>
      </c>
      <c r="E38" s="10"/>
      <c r="F38" s="10"/>
      <c r="G38" s="11">
        <f t="shared" si="1"/>
        <v>0</v>
      </c>
      <c r="H38" s="12"/>
      <c r="I38" s="11">
        <f t="shared" si="2"/>
        <v>0</v>
      </c>
      <c r="J38" s="11">
        <f t="shared" si="3"/>
        <v>0</v>
      </c>
    </row>
    <row r="39" spans="1:10" ht="39" thickBot="1" x14ac:dyDescent="0.3">
      <c r="A39" s="7">
        <v>37</v>
      </c>
      <c r="B39" s="13" t="s">
        <v>32</v>
      </c>
      <c r="C39" s="14" t="s">
        <v>14</v>
      </c>
      <c r="D39" s="21">
        <v>2000</v>
      </c>
      <c r="E39" s="10"/>
      <c r="F39" s="10"/>
      <c r="G39" s="11">
        <f t="shared" si="1"/>
        <v>0</v>
      </c>
      <c r="H39" s="12"/>
      <c r="I39" s="11">
        <f t="shared" si="2"/>
        <v>0</v>
      </c>
      <c r="J39" s="11">
        <f t="shared" si="3"/>
        <v>0</v>
      </c>
    </row>
    <row r="40" spans="1:10" ht="16.5" thickBot="1" x14ac:dyDescent="0.3">
      <c r="A40" s="7">
        <v>38</v>
      </c>
      <c r="B40" s="13" t="s">
        <v>33</v>
      </c>
      <c r="C40" s="14" t="s">
        <v>11</v>
      </c>
      <c r="D40" s="21">
        <v>4</v>
      </c>
      <c r="E40" s="10"/>
      <c r="F40" s="10"/>
      <c r="G40" s="11">
        <f t="shared" si="1"/>
        <v>0</v>
      </c>
      <c r="H40" s="12"/>
      <c r="I40" s="11">
        <f t="shared" si="2"/>
        <v>0</v>
      </c>
      <c r="J40" s="11">
        <f t="shared" si="3"/>
        <v>0</v>
      </c>
    </row>
    <row r="41" spans="1:10" ht="26.25" thickBot="1" x14ac:dyDescent="0.3">
      <c r="A41" s="7">
        <v>39</v>
      </c>
      <c r="B41" s="13" t="s">
        <v>34</v>
      </c>
      <c r="C41" s="14" t="s">
        <v>11</v>
      </c>
      <c r="D41" s="21">
        <v>51</v>
      </c>
      <c r="E41" s="10"/>
      <c r="F41" s="10"/>
      <c r="G41" s="11">
        <f t="shared" si="1"/>
        <v>0</v>
      </c>
      <c r="H41" s="12"/>
      <c r="I41" s="11">
        <f t="shared" si="2"/>
        <v>0</v>
      </c>
      <c r="J41" s="11">
        <f t="shared" si="3"/>
        <v>0</v>
      </c>
    </row>
    <row r="42" spans="1:10" ht="26.25" thickBot="1" x14ac:dyDescent="0.3">
      <c r="A42" s="7">
        <v>40</v>
      </c>
      <c r="B42" s="13" t="s">
        <v>35</v>
      </c>
      <c r="C42" s="14" t="s">
        <v>14</v>
      </c>
      <c r="D42" s="21">
        <v>150</v>
      </c>
      <c r="E42" s="10"/>
      <c r="F42" s="10"/>
      <c r="G42" s="11">
        <f t="shared" si="1"/>
        <v>0</v>
      </c>
      <c r="H42" s="12"/>
      <c r="I42" s="11">
        <f t="shared" si="2"/>
        <v>0</v>
      </c>
      <c r="J42" s="11">
        <f t="shared" si="3"/>
        <v>0</v>
      </c>
    </row>
    <row r="43" spans="1:10" ht="16.5" thickBot="1" x14ac:dyDescent="0.3">
      <c r="A43" s="7">
        <v>41</v>
      </c>
      <c r="B43" s="13" t="s">
        <v>36</v>
      </c>
      <c r="C43" s="14" t="s">
        <v>11</v>
      </c>
      <c r="D43" s="21">
        <v>34</v>
      </c>
      <c r="E43" s="10"/>
      <c r="F43" s="10"/>
      <c r="G43" s="11">
        <f t="shared" si="1"/>
        <v>0</v>
      </c>
      <c r="H43" s="12"/>
      <c r="I43" s="11">
        <f t="shared" si="2"/>
        <v>0</v>
      </c>
      <c r="J43" s="11">
        <f t="shared" si="3"/>
        <v>0</v>
      </c>
    </row>
    <row r="44" spans="1:10" ht="16.5" thickBot="1" x14ac:dyDescent="0.3">
      <c r="A44" s="7">
        <v>42</v>
      </c>
      <c r="B44" s="13" t="s">
        <v>37</v>
      </c>
      <c r="C44" s="14" t="s">
        <v>11</v>
      </c>
      <c r="D44" s="21">
        <v>5</v>
      </c>
      <c r="E44" s="10"/>
      <c r="F44" s="10"/>
      <c r="G44" s="11">
        <f t="shared" si="1"/>
        <v>0</v>
      </c>
      <c r="H44" s="12"/>
      <c r="I44" s="11">
        <f t="shared" si="2"/>
        <v>0</v>
      </c>
      <c r="J44" s="11">
        <f t="shared" si="3"/>
        <v>0</v>
      </c>
    </row>
    <row r="45" spans="1:10" ht="26.25" thickBot="1" x14ac:dyDescent="0.3">
      <c r="A45" s="7">
        <v>43</v>
      </c>
      <c r="B45" s="13" t="s">
        <v>38</v>
      </c>
      <c r="C45" s="14" t="s">
        <v>39</v>
      </c>
      <c r="D45" s="21">
        <v>10</v>
      </c>
      <c r="E45" s="10"/>
      <c r="F45" s="10"/>
      <c r="G45" s="11">
        <f t="shared" si="1"/>
        <v>0</v>
      </c>
      <c r="H45" s="12"/>
      <c r="I45" s="11">
        <f t="shared" si="2"/>
        <v>0</v>
      </c>
      <c r="J45" s="11">
        <f t="shared" si="3"/>
        <v>0</v>
      </c>
    </row>
    <row r="46" spans="1:10" ht="16.5" thickBot="1" x14ac:dyDescent="0.3">
      <c r="A46" s="7">
        <v>44</v>
      </c>
      <c r="B46" s="13" t="s">
        <v>40</v>
      </c>
      <c r="C46" s="14" t="s">
        <v>11</v>
      </c>
      <c r="D46" s="21">
        <v>63</v>
      </c>
      <c r="E46" s="10"/>
      <c r="F46" s="10"/>
      <c r="G46" s="11">
        <f t="shared" si="1"/>
        <v>0</v>
      </c>
      <c r="H46" s="12"/>
      <c r="I46" s="11">
        <f t="shared" si="2"/>
        <v>0</v>
      </c>
      <c r="J46" s="11">
        <f t="shared" si="3"/>
        <v>0</v>
      </c>
    </row>
    <row r="47" spans="1:10" ht="26.25" thickBot="1" x14ac:dyDescent="0.3">
      <c r="A47" s="7">
        <v>45</v>
      </c>
      <c r="B47" s="13" t="s">
        <v>41</v>
      </c>
      <c r="C47" s="14" t="s">
        <v>11</v>
      </c>
      <c r="D47" s="21">
        <v>70</v>
      </c>
      <c r="E47" s="10"/>
      <c r="F47" s="10"/>
      <c r="G47" s="11">
        <f t="shared" si="1"/>
        <v>0</v>
      </c>
      <c r="H47" s="12"/>
      <c r="I47" s="11">
        <f t="shared" si="2"/>
        <v>0</v>
      </c>
      <c r="J47" s="11">
        <f t="shared" si="3"/>
        <v>0</v>
      </c>
    </row>
    <row r="48" spans="1:10" ht="26.25" thickBot="1" x14ac:dyDescent="0.3">
      <c r="A48" s="7">
        <v>46</v>
      </c>
      <c r="B48" s="13" t="s">
        <v>42</v>
      </c>
      <c r="C48" s="14" t="s">
        <v>11</v>
      </c>
      <c r="D48" s="21">
        <v>65</v>
      </c>
      <c r="E48" s="10"/>
      <c r="F48" s="10"/>
      <c r="G48" s="11">
        <f t="shared" si="1"/>
        <v>0</v>
      </c>
      <c r="H48" s="12"/>
      <c r="I48" s="11">
        <f t="shared" si="2"/>
        <v>0</v>
      </c>
      <c r="J48" s="11">
        <f t="shared" si="3"/>
        <v>0</v>
      </c>
    </row>
    <row r="49" spans="1:10" ht="16.5" thickBot="1" x14ac:dyDescent="0.3">
      <c r="A49" s="7">
        <v>47</v>
      </c>
      <c r="B49" s="13" t="s">
        <v>43</v>
      </c>
      <c r="C49" s="14" t="s">
        <v>11</v>
      </c>
      <c r="D49" s="21">
        <v>57</v>
      </c>
      <c r="E49" s="10"/>
      <c r="F49" s="10"/>
      <c r="G49" s="11">
        <f t="shared" si="1"/>
        <v>0</v>
      </c>
      <c r="H49" s="12"/>
      <c r="I49" s="11">
        <f t="shared" si="2"/>
        <v>0</v>
      </c>
      <c r="J49" s="11">
        <f t="shared" si="3"/>
        <v>0</v>
      </c>
    </row>
    <row r="50" spans="1:10" ht="26.25" thickBot="1" x14ac:dyDescent="0.3">
      <c r="A50" s="7">
        <v>48</v>
      </c>
      <c r="B50" s="13" t="s">
        <v>44</v>
      </c>
      <c r="C50" s="14" t="s">
        <v>11</v>
      </c>
      <c r="D50" s="21">
        <v>70</v>
      </c>
      <c r="E50" s="10"/>
      <c r="F50" s="10"/>
      <c r="G50" s="11">
        <f t="shared" si="1"/>
        <v>0</v>
      </c>
      <c r="H50" s="12"/>
      <c r="I50" s="11">
        <f t="shared" si="2"/>
        <v>0</v>
      </c>
      <c r="J50" s="11">
        <f t="shared" si="3"/>
        <v>0</v>
      </c>
    </row>
    <row r="51" spans="1:10" ht="39" thickBot="1" x14ac:dyDescent="0.3">
      <c r="A51" s="7">
        <v>49</v>
      </c>
      <c r="B51" s="13" t="s">
        <v>45</v>
      </c>
      <c r="C51" s="14" t="s">
        <v>11</v>
      </c>
      <c r="D51" s="21">
        <v>200</v>
      </c>
      <c r="E51" s="10"/>
      <c r="F51" s="10"/>
      <c r="G51" s="11">
        <f t="shared" si="1"/>
        <v>0</v>
      </c>
      <c r="H51" s="12"/>
      <c r="I51" s="11">
        <f t="shared" si="2"/>
        <v>0</v>
      </c>
      <c r="J51" s="11">
        <f t="shared" si="3"/>
        <v>0</v>
      </c>
    </row>
    <row r="52" spans="1:10" ht="26.25" thickBot="1" x14ac:dyDescent="0.3">
      <c r="A52" s="7">
        <v>50</v>
      </c>
      <c r="B52" s="13" t="s">
        <v>46</v>
      </c>
      <c r="C52" s="14" t="s">
        <v>11</v>
      </c>
      <c r="D52" s="21">
        <v>60</v>
      </c>
      <c r="E52" s="10"/>
      <c r="F52" s="10"/>
      <c r="G52" s="11">
        <f t="shared" si="1"/>
        <v>0</v>
      </c>
      <c r="H52" s="12"/>
      <c r="I52" s="11">
        <f t="shared" si="2"/>
        <v>0</v>
      </c>
      <c r="J52" s="11">
        <f t="shared" si="3"/>
        <v>0</v>
      </c>
    </row>
    <row r="53" spans="1:10" ht="16.5" thickBot="1" x14ac:dyDescent="0.3">
      <c r="A53" s="7">
        <v>51</v>
      </c>
      <c r="B53" s="13" t="s">
        <v>47</v>
      </c>
      <c r="C53" s="14" t="s">
        <v>11</v>
      </c>
      <c r="D53" s="21">
        <v>33</v>
      </c>
      <c r="E53" s="10"/>
      <c r="F53" s="10"/>
      <c r="G53" s="11">
        <f t="shared" si="1"/>
        <v>0</v>
      </c>
      <c r="H53" s="12"/>
      <c r="I53" s="11">
        <f t="shared" si="2"/>
        <v>0</v>
      </c>
      <c r="J53" s="11">
        <f t="shared" si="3"/>
        <v>0</v>
      </c>
    </row>
    <row r="54" spans="1:10" ht="16.5" thickBot="1" x14ac:dyDescent="0.3">
      <c r="A54" s="7">
        <v>52</v>
      </c>
      <c r="B54" s="13" t="s">
        <v>48</v>
      </c>
      <c r="C54" s="14" t="s">
        <v>11</v>
      </c>
      <c r="D54" s="21">
        <v>300</v>
      </c>
      <c r="E54" s="10"/>
      <c r="F54" s="10"/>
      <c r="G54" s="11">
        <f t="shared" si="1"/>
        <v>0</v>
      </c>
      <c r="H54" s="12"/>
      <c r="I54" s="11">
        <f t="shared" si="2"/>
        <v>0</v>
      </c>
      <c r="J54" s="11">
        <f t="shared" si="3"/>
        <v>0</v>
      </c>
    </row>
    <row r="55" spans="1:10" ht="16.5" thickBot="1" x14ac:dyDescent="0.3">
      <c r="A55" s="7">
        <v>53</v>
      </c>
      <c r="B55" s="13" t="s">
        <v>49</v>
      </c>
      <c r="C55" s="14" t="s">
        <v>11</v>
      </c>
      <c r="D55" s="21">
        <v>120</v>
      </c>
      <c r="E55" s="10"/>
      <c r="F55" s="10"/>
      <c r="G55" s="11">
        <f t="shared" si="1"/>
        <v>0</v>
      </c>
      <c r="H55" s="12"/>
      <c r="I55" s="11">
        <f t="shared" si="2"/>
        <v>0</v>
      </c>
      <c r="J55" s="11">
        <f t="shared" si="3"/>
        <v>0</v>
      </c>
    </row>
    <row r="56" spans="1:10" ht="16.5" thickBot="1" x14ac:dyDescent="0.3">
      <c r="A56" s="7">
        <v>54</v>
      </c>
      <c r="B56" s="13" t="s">
        <v>50</v>
      </c>
      <c r="C56" s="14" t="s">
        <v>14</v>
      </c>
      <c r="D56" s="21">
        <v>200</v>
      </c>
      <c r="E56" s="10"/>
      <c r="F56" s="10"/>
      <c r="G56" s="11">
        <f t="shared" si="1"/>
        <v>0</v>
      </c>
      <c r="H56" s="12"/>
      <c r="I56" s="11">
        <f t="shared" si="2"/>
        <v>0</v>
      </c>
      <c r="J56" s="11">
        <f t="shared" si="3"/>
        <v>0</v>
      </c>
    </row>
    <row r="57" spans="1:10" ht="16.5" thickBot="1" x14ac:dyDescent="0.3">
      <c r="A57" s="7">
        <v>55</v>
      </c>
      <c r="B57" s="13" t="s">
        <v>51</v>
      </c>
      <c r="C57" s="14" t="s">
        <v>52</v>
      </c>
      <c r="D57" s="21">
        <v>150</v>
      </c>
      <c r="E57" s="10"/>
      <c r="F57" s="10"/>
      <c r="G57" s="11">
        <f t="shared" si="1"/>
        <v>0</v>
      </c>
      <c r="H57" s="12"/>
      <c r="I57" s="11">
        <f t="shared" si="2"/>
        <v>0</v>
      </c>
      <c r="J57" s="11">
        <f t="shared" si="3"/>
        <v>0</v>
      </c>
    </row>
    <row r="58" spans="1:10" ht="16.5" thickBot="1" x14ac:dyDescent="0.3">
      <c r="A58" s="7">
        <v>56</v>
      </c>
      <c r="B58" s="13" t="s">
        <v>53</v>
      </c>
      <c r="C58" s="14" t="s">
        <v>11</v>
      </c>
      <c r="D58" s="21">
        <v>4</v>
      </c>
      <c r="E58" s="10"/>
      <c r="F58" s="10"/>
      <c r="G58" s="11">
        <f t="shared" si="1"/>
        <v>0</v>
      </c>
      <c r="H58" s="12"/>
      <c r="I58" s="11">
        <f t="shared" si="2"/>
        <v>0</v>
      </c>
      <c r="J58" s="11">
        <f t="shared" si="3"/>
        <v>0</v>
      </c>
    </row>
    <row r="59" spans="1:10" ht="16.5" thickBot="1" x14ac:dyDescent="0.3">
      <c r="A59" s="7">
        <v>57</v>
      </c>
      <c r="B59" s="13" t="s">
        <v>54</v>
      </c>
      <c r="C59" s="14" t="s">
        <v>11</v>
      </c>
      <c r="D59" s="21">
        <v>100</v>
      </c>
      <c r="E59" s="10"/>
      <c r="F59" s="10"/>
      <c r="G59" s="11">
        <f t="shared" si="1"/>
        <v>0</v>
      </c>
      <c r="H59" s="12"/>
      <c r="I59" s="11">
        <f t="shared" si="2"/>
        <v>0</v>
      </c>
      <c r="J59" s="11">
        <f t="shared" si="3"/>
        <v>0</v>
      </c>
    </row>
    <row r="60" spans="1:10" ht="16.5" thickBot="1" x14ac:dyDescent="0.3">
      <c r="A60" s="7">
        <v>58</v>
      </c>
      <c r="B60" s="13" t="s">
        <v>55</v>
      </c>
      <c r="C60" s="14" t="s">
        <v>11</v>
      </c>
      <c r="D60" s="21">
        <v>2</v>
      </c>
      <c r="E60" s="10"/>
      <c r="F60" s="10"/>
      <c r="G60" s="11">
        <f t="shared" si="1"/>
        <v>0</v>
      </c>
      <c r="H60" s="12"/>
      <c r="I60" s="11">
        <f t="shared" si="2"/>
        <v>0</v>
      </c>
      <c r="J60" s="11">
        <f t="shared" si="3"/>
        <v>0</v>
      </c>
    </row>
    <row r="61" spans="1:10" ht="16.5" thickBot="1" x14ac:dyDescent="0.3">
      <c r="A61" s="7">
        <v>59</v>
      </c>
      <c r="B61" s="13" t="s">
        <v>56</v>
      </c>
      <c r="C61" s="14" t="s">
        <v>11</v>
      </c>
      <c r="D61" s="21">
        <v>1</v>
      </c>
      <c r="E61" s="10"/>
      <c r="F61" s="10"/>
      <c r="G61" s="11">
        <f t="shared" si="1"/>
        <v>0</v>
      </c>
      <c r="H61" s="12"/>
      <c r="I61" s="11">
        <f t="shared" si="2"/>
        <v>0</v>
      </c>
      <c r="J61" s="11">
        <f t="shared" si="3"/>
        <v>0</v>
      </c>
    </row>
    <row r="62" spans="1:10" ht="26.25" thickBot="1" x14ac:dyDescent="0.3">
      <c r="A62" s="7">
        <v>60</v>
      </c>
      <c r="B62" s="13" t="s">
        <v>57</v>
      </c>
      <c r="C62" s="14" t="s">
        <v>11</v>
      </c>
      <c r="D62" s="21">
        <v>10</v>
      </c>
      <c r="E62" s="10"/>
      <c r="F62" s="10"/>
      <c r="G62" s="11">
        <f t="shared" si="1"/>
        <v>0</v>
      </c>
      <c r="H62" s="12"/>
      <c r="I62" s="11">
        <f t="shared" si="2"/>
        <v>0</v>
      </c>
      <c r="J62" s="11">
        <f t="shared" si="3"/>
        <v>0</v>
      </c>
    </row>
    <row r="63" spans="1:10" ht="16.5" thickBot="1" x14ac:dyDescent="0.3">
      <c r="A63" s="7">
        <v>61</v>
      </c>
      <c r="B63" s="13" t="s">
        <v>58</v>
      </c>
      <c r="C63" s="14" t="s">
        <v>11</v>
      </c>
      <c r="D63" s="21">
        <v>240</v>
      </c>
      <c r="E63" s="10"/>
      <c r="F63" s="10"/>
      <c r="G63" s="11">
        <f t="shared" si="1"/>
        <v>0</v>
      </c>
      <c r="H63" s="12"/>
      <c r="I63" s="11">
        <f t="shared" si="2"/>
        <v>0</v>
      </c>
      <c r="J63" s="11">
        <f t="shared" si="3"/>
        <v>0</v>
      </c>
    </row>
    <row r="64" spans="1:10" ht="16.5" thickBot="1" x14ac:dyDescent="0.3">
      <c r="A64" s="7">
        <v>62</v>
      </c>
      <c r="B64" s="13" t="s">
        <v>59</v>
      </c>
      <c r="C64" s="14" t="s">
        <v>11</v>
      </c>
      <c r="D64" s="21">
        <v>8</v>
      </c>
      <c r="E64" s="10"/>
      <c r="F64" s="10"/>
      <c r="G64" s="11">
        <f t="shared" si="1"/>
        <v>0</v>
      </c>
      <c r="H64" s="12"/>
      <c r="I64" s="11">
        <f t="shared" si="2"/>
        <v>0</v>
      </c>
      <c r="J64" s="11">
        <f t="shared" si="3"/>
        <v>0</v>
      </c>
    </row>
    <row r="65" spans="1:10" ht="16.5" thickBot="1" x14ac:dyDescent="0.3">
      <c r="A65" s="7">
        <v>63</v>
      </c>
      <c r="B65" s="13" t="s">
        <v>60</v>
      </c>
      <c r="C65" s="14" t="s">
        <v>61</v>
      </c>
      <c r="D65" s="21">
        <v>100</v>
      </c>
      <c r="E65" s="10"/>
      <c r="F65" s="10"/>
      <c r="G65" s="11">
        <f t="shared" si="1"/>
        <v>0</v>
      </c>
      <c r="H65" s="12"/>
      <c r="I65" s="11">
        <f t="shared" si="2"/>
        <v>0</v>
      </c>
      <c r="J65" s="11">
        <f t="shared" si="3"/>
        <v>0</v>
      </c>
    </row>
    <row r="66" spans="1:10" ht="16.5" thickBot="1" x14ac:dyDescent="0.3">
      <c r="A66" s="7">
        <v>64</v>
      </c>
      <c r="B66" s="13" t="s">
        <v>62</v>
      </c>
      <c r="C66" s="14" t="s">
        <v>11</v>
      </c>
      <c r="D66" s="21">
        <v>100</v>
      </c>
      <c r="E66" s="10"/>
      <c r="F66" s="10"/>
      <c r="G66" s="11">
        <f t="shared" si="1"/>
        <v>0</v>
      </c>
      <c r="H66" s="12"/>
      <c r="I66" s="11">
        <f t="shared" si="2"/>
        <v>0</v>
      </c>
      <c r="J66" s="11">
        <f t="shared" si="3"/>
        <v>0</v>
      </c>
    </row>
    <row r="67" spans="1:10" ht="16.5" thickBot="1" x14ac:dyDescent="0.3">
      <c r="A67" s="7">
        <v>65</v>
      </c>
      <c r="B67" s="13" t="s">
        <v>63</v>
      </c>
      <c r="C67" s="14" t="s">
        <v>11</v>
      </c>
      <c r="D67" s="21">
        <v>100</v>
      </c>
      <c r="E67" s="10"/>
      <c r="F67" s="10"/>
      <c r="G67" s="11">
        <f t="shared" si="1"/>
        <v>0</v>
      </c>
      <c r="H67" s="12"/>
      <c r="I67" s="11">
        <f t="shared" si="2"/>
        <v>0</v>
      </c>
      <c r="J67" s="11">
        <f t="shared" si="3"/>
        <v>0</v>
      </c>
    </row>
    <row r="68" spans="1:10" ht="16.5" thickBot="1" x14ac:dyDescent="0.3">
      <c r="A68" s="7">
        <v>66</v>
      </c>
      <c r="B68" s="13" t="s">
        <v>64</v>
      </c>
      <c r="C68" s="14" t="s">
        <v>39</v>
      </c>
      <c r="D68" s="21">
        <v>100</v>
      </c>
      <c r="E68" s="10"/>
      <c r="F68" s="10"/>
      <c r="G68" s="11">
        <f t="shared" ref="G68:G109" si="4">D68*F68</f>
        <v>0</v>
      </c>
      <c r="H68" s="12"/>
      <c r="I68" s="11">
        <f t="shared" ref="I68:I110" si="5">G68*(H68/100)</f>
        <v>0</v>
      </c>
      <c r="J68" s="11">
        <f t="shared" ref="J68:J110" si="6">G68+I68</f>
        <v>0</v>
      </c>
    </row>
    <row r="69" spans="1:10" ht="16.5" thickBot="1" x14ac:dyDescent="0.3">
      <c r="A69" s="7">
        <v>67</v>
      </c>
      <c r="B69" s="13" t="s">
        <v>65</v>
      </c>
      <c r="C69" s="14" t="s">
        <v>11</v>
      </c>
      <c r="D69" s="21">
        <v>8</v>
      </c>
      <c r="E69" s="10"/>
      <c r="F69" s="10"/>
      <c r="G69" s="11">
        <f t="shared" si="4"/>
        <v>0</v>
      </c>
      <c r="H69" s="12"/>
      <c r="I69" s="11">
        <f t="shared" si="5"/>
        <v>0</v>
      </c>
      <c r="J69" s="11">
        <f t="shared" si="6"/>
        <v>0</v>
      </c>
    </row>
    <row r="70" spans="1:10" ht="16.5" thickBot="1" x14ac:dyDescent="0.3">
      <c r="A70" s="7">
        <v>68</v>
      </c>
      <c r="B70" s="13" t="s">
        <v>66</v>
      </c>
      <c r="C70" s="14" t="s">
        <v>11</v>
      </c>
      <c r="D70" s="21">
        <v>800</v>
      </c>
      <c r="E70" s="10"/>
      <c r="F70" s="10"/>
      <c r="G70" s="11">
        <f t="shared" si="4"/>
        <v>0</v>
      </c>
      <c r="H70" s="12"/>
      <c r="I70" s="11">
        <f t="shared" si="5"/>
        <v>0</v>
      </c>
      <c r="J70" s="11">
        <f t="shared" si="6"/>
        <v>0</v>
      </c>
    </row>
    <row r="71" spans="1:10" ht="16.5" thickBot="1" x14ac:dyDescent="0.3">
      <c r="A71" s="7">
        <v>69</v>
      </c>
      <c r="B71" s="13" t="s">
        <v>67</v>
      </c>
      <c r="C71" s="14" t="s">
        <v>11</v>
      </c>
      <c r="D71" s="21">
        <v>100</v>
      </c>
      <c r="E71" s="10"/>
      <c r="F71" s="10"/>
      <c r="G71" s="11">
        <f t="shared" si="4"/>
        <v>0</v>
      </c>
      <c r="H71" s="12"/>
      <c r="I71" s="11">
        <f t="shared" si="5"/>
        <v>0</v>
      </c>
      <c r="J71" s="11">
        <f t="shared" si="6"/>
        <v>0</v>
      </c>
    </row>
    <row r="72" spans="1:10" ht="16.5" thickBot="1" x14ac:dyDescent="0.3">
      <c r="A72" s="7">
        <v>70</v>
      </c>
      <c r="B72" s="13" t="s">
        <v>68</v>
      </c>
      <c r="C72" s="14" t="s">
        <v>11</v>
      </c>
      <c r="D72" s="21">
        <v>1</v>
      </c>
      <c r="E72" s="10"/>
      <c r="F72" s="10"/>
      <c r="G72" s="11">
        <f t="shared" si="4"/>
        <v>0</v>
      </c>
      <c r="H72" s="12"/>
      <c r="I72" s="11">
        <f t="shared" si="5"/>
        <v>0</v>
      </c>
      <c r="J72" s="11">
        <f t="shared" si="6"/>
        <v>0</v>
      </c>
    </row>
    <row r="73" spans="1:10" ht="16.5" thickBot="1" x14ac:dyDescent="0.3">
      <c r="A73" s="7">
        <v>71</v>
      </c>
      <c r="B73" s="13" t="s">
        <v>126</v>
      </c>
      <c r="C73" s="14" t="s">
        <v>26</v>
      </c>
      <c r="D73" s="21">
        <v>33</v>
      </c>
      <c r="E73" s="10"/>
      <c r="F73" s="10"/>
      <c r="G73" s="11">
        <f t="shared" si="4"/>
        <v>0</v>
      </c>
      <c r="H73" s="12"/>
      <c r="I73" s="11">
        <f t="shared" si="5"/>
        <v>0</v>
      </c>
      <c r="J73" s="11">
        <f t="shared" si="6"/>
        <v>0</v>
      </c>
    </row>
    <row r="74" spans="1:10" ht="16.5" thickBot="1" x14ac:dyDescent="0.3">
      <c r="A74" s="7">
        <v>72</v>
      </c>
      <c r="B74" s="13" t="s">
        <v>69</v>
      </c>
      <c r="C74" s="14" t="s">
        <v>61</v>
      </c>
      <c r="D74" s="21">
        <v>60</v>
      </c>
      <c r="E74" s="10"/>
      <c r="F74" s="10"/>
      <c r="G74" s="11">
        <f t="shared" si="4"/>
        <v>0</v>
      </c>
      <c r="H74" s="12"/>
      <c r="I74" s="11">
        <f t="shared" si="5"/>
        <v>0</v>
      </c>
      <c r="J74" s="11">
        <f t="shared" si="6"/>
        <v>0</v>
      </c>
    </row>
    <row r="75" spans="1:10" ht="16.5" thickBot="1" x14ac:dyDescent="0.3">
      <c r="A75" s="7">
        <v>73</v>
      </c>
      <c r="B75" s="13" t="s">
        <v>70</v>
      </c>
      <c r="C75" s="14" t="s">
        <v>26</v>
      </c>
      <c r="D75" s="21">
        <v>5</v>
      </c>
      <c r="E75" s="10"/>
      <c r="F75" s="10"/>
      <c r="G75" s="11">
        <f t="shared" si="4"/>
        <v>0</v>
      </c>
      <c r="H75" s="12"/>
      <c r="I75" s="11">
        <f t="shared" si="5"/>
        <v>0</v>
      </c>
      <c r="J75" s="11">
        <f t="shared" si="6"/>
        <v>0</v>
      </c>
    </row>
    <row r="76" spans="1:10" ht="26.25" thickBot="1" x14ac:dyDescent="0.3">
      <c r="A76" s="7">
        <v>74</v>
      </c>
      <c r="B76" s="13" t="s">
        <v>71</v>
      </c>
      <c r="C76" s="14" t="s">
        <v>11</v>
      </c>
      <c r="D76" s="21">
        <v>60</v>
      </c>
      <c r="E76" s="10"/>
      <c r="F76" s="10"/>
      <c r="G76" s="11">
        <f t="shared" si="4"/>
        <v>0</v>
      </c>
      <c r="H76" s="12"/>
      <c r="I76" s="11">
        <f t="shared" si="5"/>
        <v>0</v>
      </c>
      <c r="J76" s="11">
        <f t="shared" si="6"/>
        <v>0</v>
      </c>
    </row>
    <row r="77" spans="1:10" ht="16.5" thickBot="1" x14ac:dyDescent="0.3">
      <c r="A77" s="7">
        <v>75</v>
      </c>
      <c r="B77" s="13" t="s">
        <v>72</v>
      </c>
      <c r="C77" s="14" t="s">
        <v>11</v>
      </c>
      <c r="D77" s="21">
        <v>40</v>
      </c>
      <c r="E77" s="10"/>
      <c r="F77" s="10"/>
      <c r="G77" s="11">
        <f t="shared" si="4"/>
        <v>0</v>
      </c>
      <c r="H77" s="12"/>
      <c r="I77" s="11">
        <f t="shared" si="5"/>
        <v>0</v>
      </c>
      <c r="J77" s="11">
        <f t="shared" si="6"/>
        <v>0</v>
      </c>
    </row>
    <row r="78" spans="1:10" ht="16.5" thickBot="1" x14ac:dyDescent="0.3">
      <c r="A78" s="7">
        <v>76</v>
      </c>
      <c r="B78" s="13" t="s">
        <v>73</v>
      </c>
      <c r="C78" s="14" t="s">
        <v>11</v>
      </c>
      <c r="D78" s="21">
        <v>3</v>
      </c>
      <c r="E78" s="10"/>
      <c r="F78" s="10"/>
      <c r="G78" s="11">
        <f t="shared" si="4"/>
        <v>0</v>
      </c>
      <c r="H78" s="12"/>
      <c r="I78" s="11">
        <f t="shared" si="5"/>
        <v>0</v>
      </c>
      <c r="J78" s="11">
        <f t="shared" si="6"/>
        <v>0</v>
      </c>
    </row>
    <row r="79" spans="1:10" ht="16.5" thickBot="1" x14ac:dyDescent="0.3">
      <c r="A79" s="7">
        <v>77</v>
      </c>
      <c r="B79" s="13" t="s">
        <v>74</v>
      </c>
      <c r="C79" s="14" t="s">
        <v>11</v>
      </c>
      <c r="D79" s="21">
        <v>50</v>
      </c>
      <c r="E79" s="10"/>
      <c r="F79" s="10"/>
      <c r="G79" s="11">
        <f t="shared" si="4"/>
        <v>0</v>
      </c>
      <c r="H79" s="12"/>
      <c r="I79" s="11">
        <f t="shared" si="5"/>
        <v>0</v>
      </c>
      <c r="J79" s="11">
        <f t="shared" si="6"/>
        <v>0</v>
      </c>
    </row>
    <row r="80" spans="1:10" ht="26.25" thickBot="1" x14ac:dyDescent="0.3">
      <c r="A80" s="7">
        <v>78</v>
      </c>
      <c r="B80" s="13" t="s">
        <v>75</v>
      </c>
      <c r="C80" s="14" t="s">
        <v>11</v>
      </c>
      <c r="D80" s="21">
        <v>50</v>
      </c>
      <c r="E80" s="10"/>
      <c r="F80" s="10"/>
      <c r="G80" s="11">
        <f t="shared" si="4"/>
        <v>0</v>
      </c>
      <c r="H80" s="12"/>
      <c r="I80" s="11">
        <f t="shared" si="5"/>
        <v>0</v>
      </c>
      <c r="J80" s="11">
        <f t="shared" si="6"/>
        <v>0</v>
      </c>
    </row>
    <row r="81" spans="1:10" ht="16.5" thickBot="1" x14ac:dyDescent="0.3">
      <c r="A81" s="7">
        <v>79</v>
      </c>
      <c r="B81" s="13" t="s">
        <v>76</v>
      </c>
      <c r="C81" s="14" t="s">
        <v>11</v>
      </c>
      <c r="D81" s="21">
        <v>40</v>
      </c>
      <c r="E81" s="10"/>
      <c r="F81" s="10"/>
      <c r="G81" s="11">
        <f t="shared" si="4"/>
        <v>0</v>
      </c>
      <c r="H81" s="12"/>
      <c r="I81" s="11">
        <f t="shared" si="5"/>
        <v>0</v>
      </c>
      <c r="J81" s="11">
        <f t="shared" si="6"/>
        <v>0</v>
      </c>
    </row>
    <row r="82" spans="1:10" ht="26.25" thickBot="1" x14ac:dyDescent="0.3">
      <c r="A82" s="7">
        <v>80</v>
      </c>
      <c r="B82" s="13" t="s">
        <v>77</v>
      </c>
      <c r="C82" s="14" t="s">
        <v>11</v>
      </c>
      <c r="D82" s="21">
        <v>1.5</v>
      </c>
      <c r="E82" s="10"/>
      <c r="F82" s="10"/>
      <c r="G82" s="11">
        <f t="shared" si="4"/>
        <v>0</v>
      </c>
      <c r="H82" s="12"/>
      <c r="I82" s="11">
        <f t="shared" si="5"/>
        <v>0</v>
      </c>
      <c r="J82" s="11">
        <f t="shared" si="6"/>
        <v>0</v>
      </c>
    </row>
    <row r="83" spans="1:10" ht="16.5" thickBot="1" x14ac:dyDescent="0.3">
      <c r="A83" s="7">
        <v>81</v>
      </c>
      <c r="B83" s="13" t="s">
        <v>78</v>
      </c>
      <c r="C83" s="14" t="s">
        <v>11</v>
      </c>
      <c r="D83" s="21">
        <v>150</v>
      </c>
      <c r="E83" s="10"/>
      <c r="F83" s="10"/>
      <c r="G83" s="11">
        <f t="shared" si="4"/>
        <v>0</v>
      </c>
      <c r="H83" s="12"/>
      <c r="I83" s="11">
        <f t="shared" si="5"/>
        <v>0</v>
      </c>
      <c r="J83" s="11">
        <f t="shared" si="6"/>
        <v>0</v>
      </c>
    </row>
    <row r="84" spans="1:10" ht="16.5" thickBot="1" x14ac:dyDescent="0.3">
      <c r="A84" s="7">
        <v>82</v>
      </c>
      <c r="B84" s="13" t="s">
        <v>79</v>
      </c>
      <c r="C84" s="14" t="s">
        <v>11</v>
      </c>
      <c r="D84" s="21">
        <v>150</v>
      </c>
      <c r="E84" s="10"/>
      <c r="F84" s="10"/>
      <c r="G84" s="11">
        <f t="shared" si="4"/>
        <v>0</v>
      </c>
      <c r="H84" s="12"/>
      <c r="I84" s="11">
        <f t="shared" si="5"/>
        <v>0</v>
      </c>
      <c r="J84" s="11">
        <f t="shared" si="6"/>
        <v>0</v>
      </c>
    </row>
    <row r="85" spans="1:10" ht="16.5" thickBot="1" x14ac:dyDescent="0.3">
      <c r="A85" s="7">
        <v>83</v>
      </c>
      <c r="B85" s="13" t="s">
        <v>80</v>
      </c>
      <c r="C85" s="14" t="s">
        <v>11</v>
      </c>
      <c r="D85" s="21">
        <v>80</v>
      </c>
      <c r="E85" s="10"/>
      <c r="F85" s="10"/>
      <c r="G85" s="11">
        <f t="shared" si="4"/>
        <v>0</v>
      </c>
      <c r="H85" s="12"/>
      <c r="I85" s="11">
        <f t="shared" si="5"/>
        <v>0</v>
      </c>
      <c r="J85" s="11">
        <f t="shared" si="6"/>
        <v>0</v>
      </c>
    </row>
    <row r="86" spans="1:10" ht="16.5" thickBot="1" x14ac:dyDescent="0.3">
      <c r="A86" s="7">
        <v>84</v>
      </c>
      <c r="B86" s="13" t="s">
        <v>81</v>
      </c>
      <c r="C86" s="14" t="s">
        <v>11</v>
      </c>
      <c r="D86" s="21">
        <v>150</v>
      </c>
      <c r="E86" s="10"/>
      <c r="F86" s="10"/>
      <c r="G86" s="11">
        <f t="shared" si="4"/>
        <v>0</v>
      </c>
      <c r="H86" s="12"/>
      <c r="I86" s="11">
        <f t="shared" si="5"/>
        <v>0</v>
      </c>
      <c r="J86" s="11">
        <f t="shared" si="6"/>
        <v>0</v>
      </c>
    </row>
    <row r="87" spans="1:10" ht="16.5" thickBot="1" x14ac:dyDescent="0.3">
      <c r="A87" s="7">
        <v>85</v>
      </c>
      <c r="B87" s="13" t="s">
        <v>82</v>
      </c>
      <c r="C87" s="14" t="s">
        <v>11</v>
      </c>
      <c r="D87" s="21">
        <v>150</v>
      </c>
      <c r="E87" s="10"/>
      <c r="F87" s="10"/>
      <c r="G87" s="11">
        <f t="shared" si="4"/>
        <v>0</v>
      </c>
      <c r="H87" s="12"/>
      <c r="I87" s="11">
        <f t="shared" si="5"/>
        <v>0</v>
      </c>
      <c r="J87" s="11">
        <f t="shared" si="6"/>
        <v>0</v>
      </c>
    </row>
    <row r="88" spans="1:10" ht="16.5" thickBot="1" x14ac:dyDescent="0.3">
      <c r="A88" s="7">
        <v>86</v>
      </c>
      <c r="B88" s="13" t="s">
        <v>83</v>
      </c>
      <c r="C88" s="14" t="s">
        <v>11</v>
      </c>
      <c r="D88" s="21">
        <v>700</v>
      </c>
      <c r="E88" s="10"/>
      <c r="F88" s="10"/>
      <c r="G88" s="11">
        <f t="shared" si="4"/>
        <v>0</v>
      </c>
      <c r="H88" s="12"/>
      <c r="I88" s="11">
        <f t="shared" si="5"/>
        <v>0</v>
      </c>
      <c r="J88" s="11">
        <f t="shared" si="6"/>
        <v>0</v>
      </c>
    </row>
    <row r="89" spans="1:10" ht="16.5" thickBot="1" x14ac:dyDescent="0.3">
      <c r="A89" s="7">
        <v>87</v>
      </c>
      <c r="B89" s="13" t="s">
        <v>84</v>
      </c>
      <c r="C89" s="14" t="s">
        <v>39</v>
      </c>
      <c r="D89" s="21">
        <v>200</v>
      </c>
      <c r="E89" s="10"/>
      <c r="F89" s="10"/>
      <c r="G89" s="11">
        <f t="shared" si="4"/>
        <v>0</v>
      </c>
      <c r="H89" s="12"/>
      <c r="I89" s="11">
        <f t="shared" si="5"/>
        <v>0</v>
      </c>
      <c r="J89" s="11">
        <f t="shared" si="6"/>
        <v>0</v>
      </c>
    </row>
    <row r="90" spans="1:10" ht="16.5" thickBot="1" x14ac:dyDescent="0.3">
      <c r="A90" s="7">
        <v>88</v>
      </c>
      <c r="B90" s="13" t="s">
        <v>85</v>
      </c>
      <c r="C90" s="14" t="s">
        <v>7</v>
      </c>
      <c r="D90" s="21">
        <v>1000</v>
      </c>
      <c r="E90" s="10"/>
      <c r="F90" s="10"/>
      <c r="G90" s="11">
        <f t="shared" si="4"/>
        <v>0</v>
      </c>
      <c r="H90" s="12"/>
      <c r="I90" s="11">
        <f t="shared" si="5"/>
        <v>0</v>
      </c>
      <c r="J90" s="11">
        <f t="shared" si="6"/>
        <v>0</v>
      </c>
    </row>
    <row r="91" spans="1:10" ht="16.5" thickBot="1" x14ac:dyDescent="0.3">
      <c r="A91" s="7">
        <v>89</v>
      </c>
      <c r="B91" s="13" t="s">
        <v>86</v>
      </c>
      <c r="C91" s="14" t="s">
        <v>7</v>
      </c>
      <c r="D91" s="21">
        <v>1000</v>
      </c>
      <c r="E91" s="10"/>
      <c r="F91" s="10"/>
      <c r="G91" s="11">
        <f t="shared" si="4"/>
        <v>0</v>
      </c>
      <c r="H91" s="12"/>
      <c r="I91" s="11">
        <f t="shared" si="5"/>
        <v>0</v>
      </c>
      <c r="J91" s="11">
        <f t="shared" si="6"/>
        <v>0</v>
      </c>
    </row>
    <row r="92" spans="1:10" ht="16.5" thickBot="1" x14ac:dyDescent="0.3">
      <c r="A92" s="7">
        <v>90</v>
      </c>
      <c r="B92" s="13" t="s">
        <v>87</v>
      </c>
      <c r="C92" s="14" t="s">
        <v>7</v>
      </c>
      <c r="D92" s="21">
        <v>1000</v>
      </c>
      <c r="E92" s="10"/>
      <c r="F92" s="10"/>
      <c r="G92" s="11">
        <f t="shared" si="4"/>
        <v>0</v>
      </c>
      <c r="H92" s="12"/>
      <c r="I92" s="11">
        <f t="shared" si="5"/>
        <v>0</v>
      </c>
      <c r="J92" s="11">
        <f t="shared" si="6"/>
        <v>0</v>
      </c>
    </row>
    <row r="93" spans="1:10" ht="16.5" thickBot="1" x14ac:dyDescent="0.3">
      <c r="A93" s="7">
        <v>91</v>
      </c>
      <c r="B93" s="13" t="s">
        <v>88</v>
      </c>
      <c r="C93" s="14" t="s">
        <v>11</v>
      </c>
      <c r="D93" s="21">
        <v>20</v>
      </c>
      <c r="E93" s="10"/>
      <c r="F93" s="10"/>
      <c r="G93" s="11">
        <f t="shared" si="4"/>
        <v>0</v>
      </c>
      <c r="H93" s="12"/>
      <c r="I93" s="11">
        <f t="shared" si="5"/>
        <v>0</v>
      </c>
      <c r="J93" s="11">
        <f t="shared" si="6"/>
        <v>0</v>
      </c>
    </row>
    <row r="94" spans="1:10" ht="16.5" thickBot="1" x14ac:dyDescent="0.3">
      <c r="A94" s="7">
        <v>92</v>
      </c>
      <c r="B94" s="13" t="s">
        <v>89</v>
      </c>
      <c r="C94" s="14" t="s">
        <v>39</v>
      </c>
      <c r="D94" s="21">
        <v>150</v>
      </c>
      <c r="E94" s="10"/>
      <c r="F94" s="10"/>
      <c r="G94" s="11">
        <f t="shared" si="4"/>
        <v>0</v>
      </c>
      <c r="H94" s="12"/>
      <c r="I94" s="11">
        <f t="shared" si="5"/>
        <v>0</v>
      </c>
      <c r="J94" s="11">
        <f t="shared" si="6"/>
        <v>0</v>
      </c>
    </row>
    <row r="95" spans="1:10" ht="16.5" thickBot="1" x14ac:dyDescent="0.3">
      <c r="A95" s="7">
        <v>93</v>
      </c>
      <c r="B95" s="13" t="s">
        <v>90</v>
      </c>
      <c r="C95" s="14" t="s">
        <v>7</v>
      </c>
      <c r="D95" s="21">
        <v>50</v>
      </c>
      <c r="E95" s="10"/>
      <c r="F95" s="10"/>
      <c r="G95" s="11">
        <f t="shared" si="4"/>
        <v>0</v>
      </c>
      <c r="H95" s="12"/>
      <c r="I95" s="11">
        <f t="shared" si="5"/>
        <v>0</v>
      </c>
      <c r="J95" s="11">
        <f t="shared" si="6"/>
        <v>0</v>
      </c>
    </row>
    <row r="96" spans="1:10" ht="26.25" thickBot="1" x14ac:dyDescent="0.3">
      <c r="A96" s="7">
        <v>94</v>
      </c>
      <c r="B96" s="13" t="s">
        <v>91</v>
      </c>
      <c r="C96" s="14" t="s">
        <v>7</v>
      </c>
      <c r="D96" s="21">
        <v>20</v>
      </c>
      <c r="E96" s="10"/>
      <c r="F96" s="10"/>
      <c r="G96" s="11">
        <f t="shared" si="4"/>
        <v>0</v>
      </c>
      <c r="H96" s="12"/>
      <c r="I96" s="11">
        <f t="shared" si="5"/>
        <v>0</v>
      </c>
      <c r="J96" s="11">
        <f t="shared" si="6"/>
        <v>0</v>
      </c>
    </row>
    <row r="97" spans="1:10" ht="26.25" thickBot="1" x14ac:dyDescent="0.3">
      <c r="A97" s="7">
        <v>95</v>
      </c>
      <c r="B97" s="13" t="s">
        <v>92</v>
      </c>
      <c r="C97" s="14" t="s">
        <v>16</v>
      </c>
      <c r="D97" s="21">
        <v>150</v>
      </c>
      <c r="E97" s="10"/>
      <c r="F97" s="10"/>
      <c r="G97" s="11">
        <f t="shared" si="4"/>
        <v>0</v>
      </c>
      <c r="H97" s="12"/>
      <c r="I97" s="11">
        <f t="shared" si="5"/>
        <v>0</v>
      </c>
      <c r="J97" s="11">
        <f t="shared" si="6"/>
        <v>0</v>
      </c>
    </row>
    <row r="98" spans="1:10" ht="16.5" thickBot="1" x14ac:dyDescent="0.3">
      <c r="A98" s="7">
        <v>96</v>
      </c>
      <c r="B98" s="13" t="s">
        <v>93</v>
      </c>
      <c r="C98" s="14" t="s">
        <v>7</v>
      </c>
      <c r="D98" s="21">
        <v>100</v>
      </c>
      <c r="E98" s="10"/>
      <c r="F98" s="10"/>
      <c r="G98" s="11">
        <f t="shared" si="4"/>
        <v>0</v>
      </c>
      <c r="H98" s="12"/>
      <c r="I98" s="11">
        <f t="shared" si="5"/>
        <v>0</v>
      </c>
      <c r="J98" s="11">
        <f t="shared" si="6"/>
        <v>0</v>
      </c>
    </row>
    <row r="99" spans="1:10" ht="16.5" thickBot="1" x14ac:dyDescent="0.3">
      <c r="A99" s="7">
        <v>97</v>
      </c>
      <c r="B99" s="13" t="s">
        <v>94</v>
      </c>
      <c r="C99" s="14" t="s">
        <v>7</v>
      </c>
      <c r="D99" s="21">
        <v>80</v>
      </c>
      <c r="E99" s="10"/>
      <c r="F99" s="10"/>
      <c r="G99" s="11">
        <f t="shared" si="4"/>
        <v>0</v>
      </c>
      <c r="H99" s="12"/>
      <c r="I99" s="11">
        <f t="shared" si="5"/>
        <v>0</v>
      </c>
      <c r="J99" s="11">
        <f t="shared" si="6"/>
        <v>0</v>
      </c>
    </row>
    <row r="100" spans="1:10" ht="16.5" thickBot="1" x14ac:dyDescent="0.3">
      <c r="A100" s="7">
        <v>98</v>
      </c>
      <c r="B100" s="13" t="s">
        <v>95</v>
      </c>
      <c r="C100" s="14" t="s">
        <v>16</v>
      </c>
      <c r="D100" s="21">
        <v>1400</v>
      </c>
      <c r="E100" s="10"/>
      <c r="F100" s="10"/>
      <c r="G100" s="11">
        <f t="shared" si="4"/>
        <v>0</v>
      </c>
      <c r="H100" s="12"/>
      <c r="I100" s="11">
        <f t="shared" si="5"/>
        <v>0</v>
      </c>
      <c r="J100" s="11">
        <f t="shared" si="6"/>
        <v>0</v>
      </c>
    </row>
    <row r="101" spans="1:10" ht="16.5" thickBot="1" x14ac:dyDescent="0.3">
      <c r="A101" s="7">
        <v>99</v>
      </c>
      <c r="B101" s="13" t="s">
        <v>96</v>
      </c>
      <c r="C101" s="14" t="s">
        <v>7</v>
      </c>
      <c r="D101" s="21">
        <v>150</v>
      </c>
      <c r="E101" s="10"/>
      <c r="F101" s="10"/>
      <c r="G101" s="11">
        <f t="shared" si="4"/>
        <v>0</v>
      </c>
      <c r="H101" s="12"/>
      <c r="I101" s="11">
        <f t="shared" si="5"/>
        <v>0</v>
      </c>
      <c r="J101" s="11">
        <f t="shared" si="6"/>
        <v>0</v>
      </c>
    </row>
    <row r="102" spans="1:10" ht="16.5" thickBot="1" x14ac:dyDescent="0.3">
      <c r="A102" s="7">
        <v>100</v>
      </c>
      <c r="B102" s="13" t="s">
        <v>97</v>
      </c>
      <c r="C102" s="14" t="s">
        <v>7</v>
      </c>
      <c r="D102" s="21">
        <v>5000</v>
      </c>
      <c r="E102" s="10"/>
      <c r="F102" s="10"/>
      <c r="G102" s="11">
        <f t="shared" si="4"/>
        <v>0</v>
      </c>
      <c r="H102" s="12"/>
      <c r="I102" s="11">
        <f t="shared" si="5"/>
        <v>0</v>
      </c>
      <c r="J102" s="11">
        <f t="shared" si="6"/>
        <v>0</v>
      </c>
    </row>
    <row r="103" spans="1:10" ht="16.5" thickBot="1" x14ac:dyDescent="0.3">
      <c r="A103" s="7">
        <v>101</v>
      </c>
      <c r="B103" s="13" t="s">
        <v>98</v>
      </c>
      <c r="C103" s="14" t="s">
        <v>7</v>
      </c>
      <c r="D103" s="21">
        <v>100</v>
      </c>
      <c r="E103" s="10"/>
      <c r="F103" s="10"/>
      <c r="G103" s="11">
        <f t="shared" si="4"/>
        <v>0</v>
      </c>
      <c r="H103" s="12"/>
      <c r="I103" s="11">
        <f t="shared" si="5"/>
        <v>0</v>
      </c>
      <c r="J103" s="11">
        <f t="shared" si="6"/>
        <v>0</v>
      </c>
    </row>
    <row r="104" spans="1:10" ht="102.75" thickBot="1" x14ac:dyDescent="0.3">
      <c r="A104" s="7">
        <v>102</v>
      </c>
      <c r="B104" s="13" t="s">
        <v>112</v>
      </c>
      <c r="C104" s="14" t="s">
        <v>14</v>
      </c>
      <c r="D104" s="21">
        <v>12000</v>
      </c>
      <c r="E104" s="10"/>
      <c r="F104" s="10"/>
      <c r="G104" s="11">
        <f t="shared" si="4"/>
        <v>0</v>
      </c>
      <c r="H104" s="12"/>
      <c r="I104" s="11">
        <f t="shared" si="5"/>
        <v>0</v>
      </c>
      <c r="J104" s="11">
        <f t="shared" si="6"/>
        <v>0</v>
      </c>
    </row>
    <row r="105" spans="1:10" ht="26.25" thickBot="1" x14ac:dyDescent="0.3">
      <c r="A105" s="7">
        <v>103</v>
      </c>
      <c r="B105" s="13" t="s">
        <v>99</v>
      </c>
      <c r="C105" s="14" t="s">
        <v>39</v>
      </c>
      <c r="D105" s="21">
        <v>10</v>
      </c>
      <c r="E105" s="10"/>
      <c r="F105" s="10"/>
      <c r="G105" s="11">
        <f t="shared" si="4"/>
        <v>0</v>
      </c>
      <c r="H105" s="12"/>
      <c r="I105" s="11">
        <f t="shared" si="5"/>
        <v>0</v>
      </c>
      <c r="J105" s="11">
        <f t="shared" si="6"/>
        <v>0</v>
      </c>
    </row>
    <row r="106" spans="1:10" ht="26.25" thickBot="1" x14ac:dyDescent="0.3">
      <c r="A106" s="7">
        <v>104</v>
      </c>
      <c r="B106" s="13" t="s">
        <v>100</v>
      </c>
      <c r="C106" s="14" t="s">
        <v>39</v>
      </c>
      <c r="D106" s="21">
        <v>5.65</v>
      </c>
      <c r="E106" s="10"/>
      <c r="F106" s="10"/>
      <c r="G106" s="11">
        <f t="shared" si="4"/>
        <v>0</v>
      </c>
      <c r="H106" s="12"/>
      <c r="I106" s="11">
        <f t="shared" si="5"/>
        <v>0</v>
      </c>
      <c r="J106" s="11">
        <f t="shared" si="6"/>
        <v>0</v>
      </c>
    </row>
    <row r="107" spans="1:10" ht="26.25" thickBot="1" x14ac:dyDescent="0.3">
      <c r="A107" s="7">
        <v>105</v>
      </c>
      <c r="B107" s="13" t="s">
        <v>101</v>
      </c>
      <c r="C107" s="14" t="s">
        <v>39</v>
      </c>
      <c r="D107" s="21">
        <v>50</v>
      </c>
      <c r="E107" s="10"/>
      <c r="F107" s="10"/>
      <c r="G107" s="11">
        <f t="shared" si="4"/>
        <v>0</v>
      </c>
      <c r="H107" s="12"/>
      <c r="I107" s="11">
        <f t="shared" si="5"/>
        <v>0</v>
      </c>
      <c r="J107" s="11">
        <f t="shared" si="6"/>
        <v>0</v>
      </c>
    </row>
    <row r="108" spans="1:10" ht="16.5" thickBot="1" x14ac:dyDescent="0.3">
      <c r="A108" s="7">
        <v>106</v>
      </c>
      <c r="B108" s="13" t="s">
        <v>102</v>
      </c>
      <c r="C108" s="14" t="s">
        <v>103</v>
      </c>
      <c r="D108" s="21">
        <v>60</v>
      </c>
      <c r="E108" s="10"/>
      <c r="F108" s="10"/>
      <c r="G108" s="11">
        <f t="shared" si="4"/>
        <v>0</v>
      </c>
      <c r="H108" s="12"/>
      <c r="I108" s="11">
        <f t="shared" si="5"/>
        <v>0</v>
      </c>
      <c r="J108" s="11">
        <f t="shared" si="6"/>
        <v>0</v>
      </c>
    </row>
    <row r="109" spans="1:10" ht="16.5" thickBot="1" x14ac:dyDescent="0.3">
      <c r="A109" s="7">
        <v>107</v>
      </c>
      <c r="B109" s="13" t="s">
        <v>104</v>
      </c>
      <c r="C109" s="14" t="s">
        <v>39</v>
      </c>
      <c r="D109" s="21">
        <v>2</v>
      </c>
      <c r="E109" s="10"/>
      <c r="F109" s="10"/>
      <c r="G109" s="11">
        <f t="shared" si="4"/>
        <v>0</v>
      </c>
      <c r="H109" s="12"/>
      <c r="I109" s="11">
        <f t="shared" si="5"/>
        <v>0</v>
      </c>
      <c r="J109" s="11">
        <f t="shared" si="6"/>
        <v>0</v>
      </c>
    </row>
    <row r="110" spans="1:10" x14ac:dyDescent="0.25">
      <c r="A110" s="15"/>
      <c r="B110" s="24" t="s">
        <v>127</v>
      </c>
      <c r="C110" s="25"/>
      <c r="D110" s="25"/>
      <c r="E110" s="26"/>
      <c r="F110" s="16"/>
      <c r="G110" s="17">
        <f>SUM(G3:G109)</f>
        <v>0</v>
      </c>
      <c r="H110" s="18"/>
      <c r="I110" s="19">
        <f t="shared" si="5"/>
        <v>0</v>
      </c>
      <c r="J110" s="20">
        <f t="shared" si="6"/>
        <v>0</v>
      </c>
    </row>
  </sheetData>
  <mergeCells count="2">
    <mergeCell ref="A1:J1"/>
    <mergeCell ref="B110:E1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2016-11-09T11:55:22Z</dcterms:modified>
</cp:coreProperties>
</file>