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Arkusz1!$A$1:$I$12</definedName>
  </definedNames>
  <calcPr calcId="162913"/>
</workbook>
</file>

<file path=xl/calcChain.xml><?xml version="1.0" encoding="utf-8"?>
<calcChain xmlns="http://schemas.openxmlformats.org/spreadsheetml/2006/main">
  <c r="F11" i="1" l="1"/>
  <c r="H11" i="1" s="1"/>
  <c r="I11" i="1" l="1"/>
  <c r="F10" i="1"/>
  <c r="F9" i="1"/>
  <c r="H9" i="1" s="1"/>
  <c r="I9" i="1" s="1"/>
  <c r="F8" i="1"/>
  <c r="F7" i="1"/>
  <c r="F6" i="1"/>
  <c r="H6" i="1" s="1"/>
  <c r="F5" i="1"/>
  <c r="H5" i="1" s="1"/>
  <c r="F4" i="1"/>
  <c r="F3" i="1"/>
  <c r="F12" i="1" l="1"/>
  <c r="I6" i="1"/>
  <c r="H10" i="1"/>
  <c r="I10" i="1" s="1"/>
  <c r="I5" i="1"/>
  <c r="H4" i="1"/>
  <c r="I4" i="1" s="1"/>
  <c r="H8" i="1"/>
  <c r="I8" i="1" s="1"/>
  <c r="H3" i="1"/>
  <c r="H7" i="1"/>
  <c r="I7" i="1" s="1"/>
  <c r="H12" i="1" l="1"/>
  <c r="I3" i="1"/>
  <c r="I12" i="1" s="1"/>
</calcChain>
</file>

<file path=xl/sharedStrings.xml><?xml version="1.0" encoding="utf-8"?>
<sst xmlns="http://schemas.openxmlformats.org/spreadsheetml/2006/main" count="29" uniqueCount="22">
  <si>
    <t>Lp.</t>
  </si>
  <si>
    <t>Asortyment</t>
  </si>
  <si>
    <t>Cena jedn w zł netto</t>
  </si>
  <si>
    <t>Wartość netto</t>
  </si>
  <si>
    <t>Stawka VAT</t>
  </si>
  <si>
    <t>Wartość VAT</t>
  </si>
  <si>
    <t>IPR.272.4.10.2016   Formularz Oferty szczegółowy   dot. zadania nr 4 pieczywo</t>
  </si>
  <si>
    <t>Jednostka miary</t>
  </si>
  <si>
    <t>Potrzebna ilość</t>
  </si>
  <si>
    <t xml:space="preserve">Watość brutto </t>
  </si>
  <si>
    <t>Kg</t>
  </si>
  <si>
    <t>RAZEM</t>
  </si>
  <si>
    <t xml:space="preserve">Chleb krojony forma 600g 
Pieczywo pszenne zwykłe, produkowane z mąki pszennej, na drożdżach  z dodatkiem soli, cukru i innych surowców określonych recepturą, krojone w kromki, pakowane w folie  tworzywa sztucznego przeznaczonego do kontaktu z żywnością. Niedopuszczalne wyroby zdeformowane, zgniecione, zabrudzone, spalone, ze śladami pleśni. Niedopuszczalny smak i zapach świadczący o nieświeżości lub inny obcy. Niedopuszczalne jest stosownie karmelu, słodu jęczmiennego prażonego, miodu sztucznego, ulepszaczy. Pieczywo nie mrożone
</t>
  </si>
  <si>
    <r>
      <t xml:space="preserve">Chleb razowy forma  na zakwasie 600g krojony
 Pieczywo żytnie wyprodukowane z mąki żytniej na zakwasie, z dodatkiem drożdży, soli i innych surowców określonych recepturą, wygląd: bochenki o kształcie podłużnym lub 
nadanym formą, niedopuszczalne 
wyroby zdeformowane, zgniecione, 
</t>
    </r>
    <r>
      <rPr>
        <sz val="10"/>
        <color theme="1"/>
        <rFont val="Times New Roman"/>
        <family val="1"/>
        <charset val="238"/>
      </rPr>
      <t xml:space="preserve">zabrudzone, spalone, ze śladami pleśni
Smak i zapach – charakterystyczny dla danego asortymentu, bardziej aromatyczny w porównaniu z pieczywem pszennym na drożdżach, może być lekko kwaśny, niedopuszczalne jest występowanie obcych zapachów i posmaków.
Niedopuszczalne jest stosownie karmelu, słodu jęczmiennego prażonego, miodu sztucznego, ulepszaczy. Pieczywo nie mrożone
</t>
    </r>
  </si>
  <si>
    <t xml:space="preserve">Bułka zwykła (kajzerka rogal  )80g pszenna
Wyprodukowane z mąki pszennej, drożdży soli, cukru i innych surowców określonych recepturą.
Kształt kopulasty o podstawie owalnej 
lub okrągłej, prostokątny o końcach 
zaokrąglonych z poprzecznym 
podziałem lub bez; nie dopuszczalne 
wyroby zdeformowane, zgniecione, 
zabrudzone, spalone, ze śladami pleśni. Niedopuszczalny smak i zapach świadczący o nieświeżości lub inny obcy. Pieczywo nie mrożone
</t>
  </si>
  <si>
    <t xml:space="preserve">Bułka grahamka 50g
Ciemna bułka wyprodukowana z mąki graham  i pszennej na drożdżach z dodatkiem soli i cukru i innych surowców określonych recepturą.
Niedopuszczalne jest stosownie karmelu, słodu jęczmiennego prażonego, miodu sztucznego, ulepszaczy.
Pieczywo średnio wyrośnięte, nie zdeformowane, nieuszkodzone mechanicznie, zabrudzone, spalone, ze śladami pleśni. Niedopuszczalny smak i zapach świadczący o nieświeżości lub inny obcy. Pieczywo nie mrożone
</t>
  </si>
  <si>
    <t xml:space="preserve">Rogaliki maślany 100g 
Produkowany z mąki pszennej na drożdżach z dodatkiem soli i cukru. Niedopuszczalne jest stosownie karmelu, słodu jęczmiennego prażonego, miodu sztucznego, ulepszaczy.
Pieczywo średnio wyrośnięte, nie zdeformowane, nieuszkodzone mechanicznie, zabrudzone, spalone, ze śladami pleśni. Niedopuszczalny smak i zapach świadczący o nieświeżości lub inny obcy. Pieczywo nie mrożone
</t>
  </si>
  <si>
    <t xml:space="preserve">Bułka drożdżowa 400g
Wyprodukowana z mąki pszennej na drożdżach z dodatkiem soli, cukru, tłuszczu posypane na wierzchu kruszonką. Bez dodatku  konserwantów, emulgatorów, barwników(karmelu, słodu prażonego), miodu sztucznego. Niedopuszczalny smak i zapach świadczący o nieświeżości lub inny obcy. Niedopuszczalne wyroby zdeformowane, zgniecione, zabrudzone, spalone. Pieczywo nie mrożone
</t>
  </si>
  <si>
    <t xml:space="preserve">Drożdżówka (różne smaki) 100g
Bułeczka o różnych kształtach i nadzieniach: ser, mak, jabłko, budyń, róża, morela, jagoda. Wyprodukowane z mąki pszennej, drożdży z dodatkiem soli, cukru i tłuszczu. Niedopuszczalne jest stosownie karmelu, słodu jęczmiennego prażonego, miodu sztucznego, ulepszaczy.
Pieczywo średnio wyrośnięte, nie zdeformowane, nieuszkodzone mechanicznie. Niedopuszczalny smak i zapach świadczący o nieświeżości lub inny obcy. Pieczywo nie mrożone kg
</t>
  </si>
  <si>
    <t xml:space="preserve">Chleb słonecznikowy-ziarnisty 600g
Pieczywo mieszane wyrabiane  z mąki żytniej i pszennej, na zakwasie z dodatkiem drożdży, ziarna słonecznikowego obłuszczonego i innych surowców określonych recepturą. Wygląd: bochenki o kształcie nadanym formą, niedopuszczalne wyroby zdeformowane, zgniecione, zabrudzone, spalone. Niedopuszczalny smak i zapach świadczący o nieświeżości lub inny obcy.
Niedopuszczalne jest stosownie karmelu, słodu jęczmiennego prażonego, miodu sztucznego, ulepszaczy. Pieczywo nie mrożone
</t>
  </si>
  <si>
    <t xml:space="preserve">Cebularz ,  pieczarkarz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</si>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</sst>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 wrapText="1"/>
    </xf>
    <xf numFmtId="4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0" borderId="3" xfId="0" applyFont="1" applyBorder="1" applyAlignment="1">
      <alignment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topLeftCell="A11" workbookViewId="0">
      <selection activeCell="I12" sqref="A1:I12"/>
    </sheetView>
  </sheetViews>
  <sheetFormatPr defaultRowHeight="15" x14ac:dyDescent="0.25"/>
  <cols>
    <col min="1" max="1" width="7.42578125" customWidth="1"/>
    <col min="2" max="2" width="44.85546875" customWidth="1"/>
  </cols>
  <sheetData>
    <row r="1" spans="1:14" ht="15.75" x14ac:dyDescent="0.25">
      <c r="A1" s="24" t="s">
        <v>6</v>
      </c>
      <c r="B1" s="24"/>
      <c r="C1" s="24"/>
      <c r="D1" s="24"/>
      <c r="E1" s="24"/>
      <c r="F1" s="24"/>
      <c r="G1" s="24"/>
      <c r="H1" s="24"/>
      <c r="I1" s="24"/>
    </row>
    <row r="2" spans="1:14" ht="48" thickBot="1" x14ac:dyDescent="0.3">
      <c r="A2" s="3" t="s">
        <v>0</v>
      </c>
      <c r="B2" s="4" t="s">
        <v>1</v>
      </c>
      <c r="C2" s="4" t="s">
        <v>7</v>
      </c>
      <c r="D2" s="5" t="s">
        <v>8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9</v>
      </c>
    </row>
    <row r="3" spans="1:14" ht="166.5" thickBot="1" x14ac:dyDescent="0.3">
      <c r="A3" s="7">
        <v>1</v>
      </c>
      <c r="B3" s="15" t="s">
        <v>12</v>
      </c>
      <c r="C3" s="1" t="s">
        <v>10</v>
      </c>
      <c r="D3" s="1">
        <v>4500</v>
      </c>
      <c r="E3" s="8"/>
      <c r="F3" s="9">
        <f t="shared" ref="F3:F11" si="0">D3*E3</f>
        <v>0</v>
      </c>
      <c r="G3" s="10"/>
      <c r="H3" s="9">
        <f t="shared" ref="H3:H11" si="1">F3*G3/100</f>
        <v>0</v>
      </c>
      <c r="I3" s="9">
        <f t="shared" ref="I3:I11" si="2">F3+H3</f>
        <v>0</v>
      </c>
      <c r="N3" s="14"/>
    </row>
    <row r="4" spans="1:14" ht="238.5" thickBot="1" x14ac:dyDescent="0.3">
      <c r="A4" s="7">
        <v>2</v>
      </c>
      <c r="B4" s="11" t="s">
        <v>13</v>
      </c>
      <c r="C4" s="2" t="s">
        <v>10</v>
      </c>
      <c r="D4" s="2">
        <v>500</v>
      </c>
      <c r="E4" s="8"/>
      <c r="F4" s="9">
        <f t="shared" si="0"/>
        <v>0</v>
      </c>
      <c r="G4" s="10"/>
      <c r="H4" s="9">
        <f t="shared" si="1"/>
        <v>0</v>
      </c>
      <c r="I4" s="9">
        <f t="shared" si="2"/>
        <v>0</v>
      </c>
      <c r="N4" s="14"/>
    </row>
    <row r="5" spans="1:14" ht="205.5" thickBot="1" x14ac:dyDescent="0.3">
      <c r="A5" s="7">
        <v>3</v>
      </c>
      <c r="B5" s="11" t="s">
        <v>14</v>
      </c>
      <c r="C5" s="2" t="s">
        <v>10</v>
      </c>
      <c r="D5" s="2">
        <v>1100</v>
      </c>
      <c r="E5" s="8"/>
      <c r="F5" s="9">
        <f t="shared" si="0"/>
        <v>0</v>
      </c>
      <c r="G5" s="10"/>
      <c r="H5" s="9">
        <f t="shared" si="1"/>
        <v>0</v>
      </c>
      <c r="I5" s="9">
        <f t="shared" si="2"/>
        <v>0</v>
      </c>
      <c r="N5" s="14"/>
    </row>
    <row r="6" spans="1:14" ht="205.5" thickBot="1" x14ac:dyDescent="0.3">
      <c r="A6" s="7">
        <v>4</v>
      </c>
      <c r="B6" s="11" t="s">
        <v>15</v>
      </c>
      <c r="C6" s="2" t="s">
        <v>10</v>
      </c>
      <c r="D6" s="2">
        <v>1500</v>
      </c>
      <c r="E6" s="8"/>
      <c r="F6" s="9">
        <f t="shared" si="0"/>
        <v>0</v>
      </c>
      <c r="G6" s="10"/>
      <c r="H6" s="9">
        <f t="shared" si="1"/>
        <v>0</v>
      </c>
      <c r="I6" s="9">
        <f t="shared" si="2"/>
        <v>0</v>
      </c>
      <c r="N6" s="14"/>
    </row>
    <row r="7" spans="1:14" ht="174" thickBot="1" x14ac:dyDescent="0.3">
      <c r="A7" s="7">
        <v>5</v>
      </c>
      <c r="B7" s="11" t="s">
        <v>16</v>
      </c>
      <c r="C7" s="2" t="s">
        <v>10</v>
      </c>
      <c r="D7" s="2">
        <v>500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N7" s="14"/>
    </row>
    <row r="8" spans="1:14" ht="189.75" thickBot="1" x14ac:dyDescent="0.3">
      <c r="A8" s="7">
        <v>6</v>
      </c>
      <c r="B8" s="11" t="s">
        <v>17</v>
      </c>
      <c r="C8" s="2" t="s">
        <v>10</v>
      </c>
      <c r="D8" s="2">
        <v>70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</row>
    <row r="9" spans="1:14" ht="189.75" thickBot="1" x14ac:dyDescent="0.3">
      <c r="A9" s="7">
        <v>7</v>
      </c>
      <c r="B9" s="11" t="s">
        <v>18</v>
      </c>
      <c r="C9" s="2" t="s">
        <v>10</v>
      </c>
      <c r="D9" s="2">
        <v>1500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</row>
    <row r="10" spans="1:14" ht="220.5" x14ac:dyDescent="0.25">
      <c r="A10" s="7">
        <v>8</v>
      </c>
      <c r="B10" s="18" t="s">
        <v>19</v>
      </c>
      <c r="C10" s="19" t="s">
        <v>10</v>
      </c>
      <c r="D10" s="19">
        <v>1000</v>
      </c>
      <c r="E10" s="20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</row>
    <row r="11" spans="1:14" ht="15.75" x14ac:dyDescent="0.25">
      <c r="A11" s="16">
        <v>9</v>
      </c>
      <c r="B11" s="21" t="s">
        <v>20</v>
      </c>
      <c r="C11" s="22" t="s">
        <v>21</v>
      </c>
      <c r="D11" s="22">
        <v>200</v>
      </c>
      <c r="E11" s="23"/>
      <c r="F11" s="17">
        <f t="shared" si="0"/>
        <v>0</v>
      </c>
      <c r="G11" s="10"/>
      <c r="H11" s="9">
        <f t="shared" si="1"/>
        <v>0</v>
      </c>
      <c r="I11" s="9">
        <f t="shared" si="2"/>
        <v>0</v>
      </c>
    </row>
    <row r="12" spans="1:14" ht="15.75" x14ac:dyDescent="0.25">
      <c r="A12" s="7"/>
      <c r="B12" s="25" t="s">
        <v>11</v>
      </c>
      <c r="C12" s="26"/>
      <c r="D12" s="26"/>
      <c r="E12" s="27"/>
      <c r="F12" s="12">
        <f>SUM(F3:F11)</f>
        <v>0</v>
      </c>
      <c r="G12" s="13"/>
      <c r="H12" s="12">
        <f>SUM(H3:H11)</f>
        <v>0</v>
      </c>
      <c r="I12" s="12">
        <f>SUM(I3:I11)</f>
        <v>0</v>
      </c>
    </row>
  </sheetData>
  <mergeCells count="2">
    <mergeCell ref="A1:I1"/>
    <mergeCell ref="B12:E12"/>
  </mergeCells>
  <pageMargins left="0.7" right="0.7" top="0.75" bottom="0.75" header="0.3" footer="0.3"/>
  <pageSetup paperSize="9" scale="7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2016-11-09T12:00:04Z</dcterms:modified>
</cp:coreProperties>
</file>