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Arkusz1!$A$1:$I$19</definedName>
  </definedNames>
  <calcPr calcId="162913"/>
</workbook>
</file>

<file path=xl/calcChain.xml><?xml version="1.0" encoding="utf-8"?>
<calcChain xmlns="http://schemas.openxmlformats.org/spreadsheetml/2006/main">
  <c r="F18" i="1" l="1"/>
  <c r="H18" i="1" s="1"/>
  <c r="I18" i="1" s="1"/>
  <c r="F17" i="1"/>
  <c r="H17" i="1" s="1"/>
  <c r="I17" i="1" s="1"/>
  <c r="F16" i="1"/>
  <c r="H16" i="1" s="1"/>
  <c r="F15" i="1"/>
  <c r="F14" i="1"/>
  <c r="H14" i="1" s="1"/>
  <c r="I14" i="1" s="1"/>
  <c r="F13" i="1"/>
  <c r="H13" i="1" s="1"/>
  <c r="I13" i="1" s="1"/>
  <c r="F12" i="1"/>
  <c r="F11" i="1"/>
  <c r="F10" i="1"/>
  <c r="H10" i="1" s="1"/>
  <c r="I10" i="1" s="1"/>
  <c r="F9" i="1"/>
  <c r="H9" i="1" s="1"/>
  <c r="I9" i="1" s="1"/>
  <c r="F8" i="1"/>
  <c r="H8" i="1" s="1"/>
  <c r="F7" i="1"/>
  <c r="F6" i="1"/>
  <c r="F5" i="1"/>
  <c r="H5" i="1" s="1"/>
  <c r="I5" i="1" s="1"/>
  <c r="F4" i="1"/>
  <c r="H4" i="1" s="1"/>
  <c r="F3" i="1"/>
  <c r="F19" i="1" l="1"/>
  <c r="H6" i="1"/>
  <c r="I6" i="1" s="1"/>
  <c r="H12" i="1"/>
  <c r="I12" i="1" s="1"/>
  <c r="H3" i="1"/>
  <c r="I4" i="1"/>
  <c r="H7" i="1"/>
  <c r="I7" i="1" s="1"/>
  <c r="I8" i="1"/>
  <c r="H11" i="1"/>
  <c r="I11" i="1" s="1"/>
  <c r="H15" i="1"/>
  <c r="I15" i="1" s="1"/>
  <c r="I16" i="1"/>
  <c r="I3" i="1" l="1"/>
  <c r="I19" i="1" s="1"/>
  <c r="H19" i="1"/>
</calcChain>
</file>

<file path=xl/sharedStrings.xml><?xml version="1.0" encoding="utf-8"?>
<sst xmlns="http://schemas.openxmlformats.org/spreadsheetml/2006/main" count="43" uniqueCount="29">
  <si>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</si>
  <si>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</si>
  <si>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</si>
  <si>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</si>
  <si>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</si>
  <si>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</si>
  <si>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</si>
  <si>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</si>
  <si>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</si>
  <si>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</si>
  <si>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Kg</t>
  </si>
  <si>
    <t>RAZEM</t>
  </si>
  <si>
    <t>IPR.272.4.10.2016   Formularz Oferty szczegółowy   dot. zadania nr 7 mrozonki CPV:15331170-9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</si>
  <si>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</si>
  <si>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</si>
  <si>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Zupa jarzynowa 2,5 kg głęboko mrożona</t>
  </si>
  <si>
    <t>Barszcz ukraiński mrozony 450 dkg</t>
  </si>
  <si>
    <t xml:space="preserve">Mieszanka kompotowa  6 składnikowa  2,5 kg głęboko mrożona </t>
  </si>
  <si>
    <t>Mieszanka kompotowa  4 składnikowa  2,5 kg głęboko mrożona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</si>
  <si>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</si>
  <si>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</si>
  <si>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</si>
  <si>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Szpinak mrożony 2,5kg
Produkt uzyskany przez zamrożenie w specjalistycznych urządzeniach do temp. nie wyższej niż -18oC liści szpinaku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</si>
  <si>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Marchewka mini 2,5kgg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
</t>
  </si>
  <si>
    <t>Zupa pieczarkowa 450 dkg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</si>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</sst>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/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18" workbookViewId="0">
      <selection activeCell="I19" sqref="A1:I19"/>
    </sheetView>
  </sheetViews>
  <sheetFormatPr defaultRowHeight="15" x14ac:dyDescent="0.25"/>
  <cols>
    <col min="1" max="1" width="6.7109375" customWidth="1"/>
    <col min="2" max="2" width="45.28515625" customWidth="1"/>
    <col min="4" max="4" width="10.5703125" customWidth="1"/>
  </cols>
  <sheetData>
    <row r="1" spans="1:12" ht="27.7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</row>
    <row r="2" spans="1:12" ht="48" thickBot="1" x14ac:dyDescent="0.3">
      <c r="A2" s="3" t="s">
        <v>0</v>
      </c>
      <c r="B2" s="4" t="s">
        <v>1</v>
      </c>
      <c r="C2" s="4" t="s">
        <v>6</v>
      </c>
      <c r="D2" s="5" t="s">
        <v>7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8</v>
      </c>
      <c r="K2" s="16"/>
      <c r="L2" s="16"/>
    </row>
    <row r="3" spans="1:12" ht="95.25" customHeight="1" thickBot="1" x14ac:dyDescent="0.3">
      <c r="A3" s="7">
        <v>1</v>
      </c>
      <c r="B3" s="17" t="s">
        <v>13</v>
      </c>
      <c r="C3" s="13" t="s">
        <v>9</v>
      </c>
      <c r="D3" s="1">
        <v>80</v>
      </c>
      <c r="E3" s="8"/>
      <c r="F3" s="9">
        <f t="shared" ref="F3:F18" si="0">D3*E3</f>
        <v>0</v>
      </c>
      <c r="G3" s="10"/>
      <c r="H3" s="9">
        <f t="shared" ref="H3:H18" si="1">F3*G3/100</f>
        <v>0</v>
      </c>
      <c r="I3" s="9">
        <f t="shared" ref="I3:I18" si="2">F3+H3</f>
        <v>0</v>
      </c>
      <c r="J3" s="18"/>
      <c r="K3" s="19"/>
      <c r="L3" s="19"/>
    </row>
    <row r="4" spans="1:12" ht="84" customHeight="1" thickBot="1" x14ac:dyDescent="0.3">
      <c r="A4" s="7">
        <v>2</v>
      </c>
      <c r="B4" s="20" t="s">
        <v>14</v>
      </c>
      <c r="C4" s="14" t="s">
        <v>10</v>
      </c>
      <c r="D4" s="2">
        <v>80</v>
      </c>
      <c r="E4" s="8"/>
      <c r="F4" s="9">
        <f t="shared" si="0"/>
        <v>0</v>
      </c>
      <c r="G4" s="10"/>
      <c r="H4" s="9">
        <f t="shared" si="1"/>
        <v>0</v>
      </c>
      <c r="I4" s="9">
        <f t="shared" si="2"/>
        <v>0</v>
      </c>
    </row>
    <row r="5" spans="1:12" ht="39" customHeight="1" thickBot="1" x14ac:dyDescent="0.3">
      <c r="A5" s="7">
        <v>3</v>
      </c>
      <c r="B5" s="21" t="s">
        <v>15</v>
      </c>
      <c r="C5" s="14" t="s">
        <v>10</v>
      </c>
      <c r="D5" s="2">
        <v>62</v>
      </c>
      <c r="E5" s="8"/>
      <c r="F5" s="9">
        <f t="shared" si="0"/>
        <v>0</v>
      </c>
      <c r="G5" s="10"/>
      <c r="H5" s="9">
        <f t="shared" si="1"/>
        <v>0</v>
      </c>
      <c r="I5" s="9">
        <f t="shared" si="2"/>
        <v>0</v>
      </c>
    </row>
    <row r="6" spans="1:12" ht="45" customHeight="1" thickBot="1" x14ac:dyDescent="0.3">
      <c r="A6" s="7">
        <v>4</v>
      </c>
      <c r="B6" s="21" t="s">
        <v>16</v>
      </c>
      <c r="C6" s="14" t="s">
        <v>10</v>
      </c>
      <c r="D6" s="2">
        <v>60</v>
      </c>
      <c r="E6" s="8"/>
      <c r="F6" s="9">
        <f t="shared" si="0"/>
        <v>0</v>
      </c>
      <c r="G6" s="10"/>
      <c r="H6" s="9">
        <f t="shared" si="1"/>
        <v>0</v>
      </c>
      <c r="I6" s="9">
        <f t="shared" si="2"/>
        <v>0</v>
      </c>
    </row>
    <row r="7" spans="1:12" ht="60" customHeight="1" thickBot="1" x14ac:dyDescent="0.3">
      <c r="A7" s="7">
        <v>5</v>
      </c>
      <c r="B7" s="21" t="s">
        <v>17</v>
      </c>
      <c r="C7" s="14" t="s">
        <v>10</v>
      </c>
      <c r="D7" s="2">
        <v>200</v>
      </c>
      <c r="E7" s="8"/>
      <c r="F7" s="9">
        <f t="shared" si="0"/>
        <v>0</v>
      </c>
      <c r="G7" s="10"/>
      <c r="H7" s="9">
        <f t="shared" si="1"/>
        <v>0</v>
      </c>
      <c r="I7" s="22">
        <f t="shared" si="2"/>
        <v>0</v>
      </c>
    </row>
    <row r="8" spans="1:12" ht="30.75" customHeight="1" thickBot="1" x14ac:dyDescent="0.3">
      <c r="A8" s="7">
        <v>6</v>
      </c>
      <c r="B8" s="21" t="s">
        <v>18</v>
      </c>
      <c r="C8" s="14" t="s">
        <v>10</v>
      </c>
      <c r="D8" s="2">
        <v>100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12" ht="61.5" customHeight="1" thickBot="1" x14ac:dyDescent="0.3">
      <c r="A9" s="7">
        <v>7</v>
      </c>
      <c r="B9" s="20" t="s">
        <v>19</v>
      </c>
      <c r="C9" s="14" t="s">
        <v>10</v>
      </c>
      <c r="D9" s="2">
        <v>80</v>
      </c>
      <c r="E9" s="8"/>
      <c r="F9" s="9">
        <f t="shared" si="0"/>
        <v>0</v>
      </c>
      <c r="G9" s="10"/>
      <c r="H9" s="22">
        <f t="shared" si="1"/>
        <v>0</v>
      </c>
      <c r="I9" s="9">
        <f t="shared" si="2"/>
        <v>0</v>
      </c>
      <c r="K9" s="15"/>
    </row>
    <row r="10" spans="1:12" ht="76.5" customHeight="1" thickBot="1" x14ac:dyDescent="0.3">
      <c r="A10" s="7">
        <v>8</v>
      </c>
      <c r="B10" s="24" t="s">
        <v>20</v>
      </c>
      <c r="C10" s="14" t="s">
        <v>10</v>
      </c>
      <c r="D10" s="2">
        <v>80</v>
      </c>
      <c r="E10" s="8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</row>
    <row r="11" spans="1:12" ht="147" customHeight="1" thickBot="1" x14ac:dyDescent="0.3">
      <c r="A11" s="25">
        <v>9</v>
      </c>
      <c r="B11" s="27" t="s">
        <v>21</v>
      </c>
      <c r="C11" s="26" t="s">
        <v>10</v>
      </c>
      <c r="D11" s="2">
        <v>90</v>
      </c>
      <c r="E11" s="8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</row>
    <row r="12" spans="1:12" ht="141" thickBot="1" x14ac:dyDescent="0.3">
      <c r="A12" s="7">
        <v>10</v>
      </c>
      <c r="B12" s="20" t="s">
        <v>22</v>
      </c>
      <c r="C12" s="14" t="s">
        <v>10</v>
      </c>
      <c r="D12" s="2">
        <v>50</v>
      </c>
      <c r="E12" s="8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L12" s="28"/>
    </row>
    <row r="13" spans="1:12" ht="64.5" customHeight="1" thickBot="1" x14ac:dyDescent="0.3">
      <c r="A13" s="7">
        <v>11</v>
      </c>
      <c r="B13" s="20" t="s">
        <v>23</v>
      </c>
      <c r="C13" s="14" t="s">
        <v>10</v>
      </c>
      <c r="D13" s="2">
        <v>40</v>
      </c>
      <c r="E13" s="8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</row>
    <row r="14" spans="1:12" ht="45" customHeight="1" thickBot="1" x14ac:dyDescent="0.35">
      <c r="A14" s="7">
        <v>12</v>
      </c>
      <c r="B14" s="29" t="s">
        <v>24</v>
      </c>
      <c r="C14" s="14" t="s">
        <v>10</v>
      </c>
      <c r="D14" s="2">
        <v>55</v>
      </c>
      <c r="E14" s="8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</row>
    <row r="15" spans="1:12" ht="46.5" customHeight="1" thickBot="1" x14ac:dyDescent="0.3">
      <c r="A15" s="7">
        <v>13</v>
      </c>
      <c r="B15" s="23" t="s">
        <v>25</v>
      </c>
      <c r="C15" s="14" t="s">
        <v>9</v>
      </c>
      <c r="D15" s="2">
        <v>30</v>
      </c>
      <c r="E15" s="8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</row>
    <row r="16" spans="1:12" ht="51.75" customHeight="1" thickBot="1" x14ac:dyDescent="0.3">
      <c r="A16" s="7">
        <v>14</v>
      </c>
      <c r="B16" s="20" t="s">
        <v>26</v>
      </c>
      <c r="C16" s="14" t="s">
        <v>9</v>
      </c>
      <c r="D16" s="2">
        <v>70</v>
      </c>
      <c r="E16" s="8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</row>
    <row r="17" spans="1:9" ht="82.5" customHeight="1" thickBot="1" x14ac:dyDescent="0.3">
      <c r="A17" s="7">
        <v>15</v>
      </c>
      <c r="B17" s="20" t="s">
        <v>27</v>
      </c>
      <c r="C17" s="14" t="s">
        <v>9</v>
      </c>
      <c r="D17" s="2">
        <v>50</v>
      </c>
      <c r="E17" s="8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</row>
    <row r="18" spans="1:9" ht="88.5" customHeight="1" thickBot="1" x14ac:dyDescent="0.3">
      <c r="A18" s="7">
        <v>16</v>
      </c>
      <c r="B18" s="23" t="s">
        <v>28</v>
      </c>
      <c r="C18" s="14" t="s">
        <v>9</v>
      </c>
      <c r="D18" s="2">
        <v>60</v>
      </c>
      <c r="E18" s="8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</row>
    <row r="19" spans="1:9" ht="15.75" x14ac:dyDescent="0.25">
      <c r="A19" s="7"/>
      <c r="B19" s="31" t="s">
        <v>11</v>
      </c>
      <c r="C19" s="32"/>
      <c r="D19" s="32"/>
      <c r="E19" s="33"/>
      <c r="F19" s="11">
        <f>SUM(F3:F18)</f>
        <v>0</v>
      </c>
      <c r="G19" s="12"/>
      <c r="H19" s="11">
        <f>SUM(H3:H18)</f>
        <v>0</v>
      </c>
      <c r="I19" s="11">
        <f>SUM(I3:I18)</f>
        <v>0</v>
      </c>
    </row>
  </sheetData>
  <mergeCells count="2">
    <mergeCell ref="A1:I1"/>
    <mergeCell ref="B19:E19"/>
  </mergeCells>
  <pageMargins left="0.7" right="0.7" top="0.75" bottom="0.75" header="0.3" footer="0.3"/>
  <pageSetup paperSize="9" scale="7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2016-11-09T12:01:56Z</dcterms:modified>
</cp:coreProperties>
</file>