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14" i="1" l="1"/>
  <c r="I14" i="1" l="1"/>
  <c r="A67" i="2" l="1"/>
</calcChain>
</file>

<file path=xl/sharedStrings.xml><?xml version="1.0" encoding="utf-8"?>
<sst xmlns="http://schemas.openxmlformats.org/spreadsheetml/2006/main" count="40" uniqueCount="26">
  <si>
    <t>L.p.</t>
  </si>
  <si>
    <t>Moc umowna [kW]</t>
  </si>
  <si>
    <t>Razem</t>
  </si>
  <si>
    <t>Dotyczy budynku</t>
  </si>
  <si>
    <t>Rodzaj taryfy</t>
  </si>
  <si>
    <t>Grupa przyłączeniowa</t>
  </si>
  <si>
    <t>Szacunkowe zużycie w okresie trwania umowy lata 2017-2020 [MWh}</t>
  </si>
  <si>
    <t>C21</t>
  </si>
  <si>
    <t>C12a</t>
  </si>
  <si>
    <t xml:space="preserve">Budynek szkoły  Zespołu Szkół Rolniczych w Kijanach </t>
  </si>
  <si>
    <t>C11</t>
  </si>
  <si>
    <t>Charakterystyka elektroenergetyczna obiektu</t>
  </si>
  <si>
    <t>budynek -Starostwo Powiatowe  Al. Jana Pawła II 95A</t>
  </si>
  <si>
    <t>budynek A300 Al.Jana Pawła II 95</t>
  </si>
  <si>
    <t>budynek Centrum Zarządzania Siecią 95B</t>
  </si>
  <si>
    <t>budynek -Przychodnia nr.1 ul. Rynek II 8</t>
  </si>
  <si>
    <t>budynek szkoły -Zespół Szkół im. Króla Kazimierza Jagiellończyka ul. Bogdanowicza 9</t>
  </si>
  <si>
    <t>budynek internat ZSR w Kijanach</t>
  </si>
  <si>
    <t>budynek warsztaty ZSR w Kijanach</t>
  </si>
  <si>
    <t>budynek hydrofornia ZSR w Kijanach</t>
  </si>
  <si>
    <t>IV</t>
  </si>
  <si>
    <t>V</t>
  </si>
  <si>
    <t>zasilanie obiektu odbywa się z przyłączy kablowych 2x YAKY 4x120 ze stacji transformatorowej Łęczna ST26 o napięciu znamionowym 0,4kV. Układ zasilania obiektu 3-fazowy</t>
  </si>
  <si>
    <t>G11</t>
  </si>
  <si>
    <t>zasilanie obiektu odbywa się z przyłączy kablowych 2x YAKY 4x120 ze stacji transformatorowej Kijany TO 99Z o napięciu znamionowym 0,4kV. Układ zasilania obiektów 3-fazowy dla budynków szkoły, internatu i hydroforni oraz za pomocą linii napowietrznej ze stacji transformatorowej Kijany Sektor Gospodarczy 100 TN o napięciu znamionowym 0,4kV. Układ zasilania obiektu 3-fazowy dla budynku warsztatów</t>
  </si>
  <si>
    <t>Zestawienie punktów poboru energii elektrycznej  -  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</si>
</sst>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B3A2C7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" fillId="0" borderId="4" xfId="0" applyNumberFormat="1" applyFont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14"/>
  <sheetViews>
    <sheetView tabSelected="1" zoomScaleNormal="100" workbookViewId="0">
      <selection activeCell="H20" sqref="H20"/>
    </sheetView>
  </sheetViews>
  <sheetFormatPr defaultRowHeight="14.25"/>
  <cols>
    <col min="1" max="1" width="5.5"/>
    <col min="2" max="2" width="12.625"/>
    <col min="3" max="3" width="13.5"/>
    <col min="4" max="4" width="5.375" customWidth="1"/>
    <col min="5" max="5" width="10.625" customWidth="1"/>
    <col min="7" max="7" width="8.625"/>
    <col min="8" max="8" width="14.875"/>
    <col min="9" max="9" width="9.5" customWidth="1"/>
    <col min="10" max="10" width="14.625" customWidth="1"/>
    <col min="11" max="1025" width="8.625"/>
  </cols>
  <sheetData>
    <row r="1" spans="1:10" ht="15.75" thickBot="1">
      <c r="B1" s="21" t="s">
        <v>25</v>
      </c>
      <c r="C1" s="22"/>
      <c r="D1" s="22"/>
      <c r="E1" s="22"/>
      <c r="F1" s="22"/>
      <c r="G1" s="22"/>
      <c r="H1" s="22"/>
      <c r="I1" s="22"/>
      <c r="J1" s="14"/>
    </row>
    <row r="2" spans="1:10" ht="51" customHeight="1" thickBot="1">
      <c r="A2" s="1" t="s">
        <v>0</v>
      </c>
      <c r="B2" s="32" t="s">
        <v>3</v>
      </c>
      <c r="C2" s="36"/>
      <c r="D2" s="33"/>
      <c r="E2" s="1" t="s">
        <v>4</v>
      </c>
      <c r="F2" s="1" t="s">
        <v>5</v>
      </c>
      <c r="G2" s="32" t="s">
        <v>11</v>
      </c>
      <c r="H2" s="33"/>
      <c r="I2" s="1" t="s">
        <v>1</v>
      </c>
      <c r="J2" s="2" t="s">
        <v>6</v>
      </c>
    </row>
    <row r="3" spans="1:10" ht="24.6" customHeight="1" thickBot="1">
      <c r="A3" s="3">
        <v>1</v>
      </c>
      <c r="B3" s="18" t="s">
        <v>13</v>
      </c>
      <c r="C3" s="19"/>
      <c r="D3" s="20"/>
      <c r="E3" s="4" t="s">
        <v>7</v>
      </c>
      <c r="F3" s="4" t="s">
        <v>20</v>
      </c>
      <c r="G3" s="23" t="s">
        <v>22</v>
      </c>
      <c r="H3" s="25"/>
      <c r="I3" s="5">
        <v>71</v>
      </c>
      <c r="J3" s="12">
        <v>310000</v>
      </c>
    </row>
    <row r="4" spans="1:10" ht="32.25" customHeight="1" thickBot="1">
      <c r="A4" s="3">
        <v>2</v>
      </c>
      <c r="B4" s="18" t="s">
        <v>12</v>
      </c>
      <c r="C4" s="19"/>
      <c r="D4" s="20"/>
      <c r="E4" s="4" t="s">
        <v>7</v>
      </c>
      <c r="F4" s="4" t="s">
        <v>20</v>
      </c>
      <c r="G4" s="34"/>
      <c r="H4" s="35"/>
      <c r="I4" s="5">
        <v>35</v>
      </c>
      <c r="J4" s="12">
        <v>240000</v>
      </c>
    </row>
    <row r="5" spans="1:10" ht="32.25" customHeight="1" thickBot="1">
      <c r="A5" s="3"/>
      <c r="B5" s="18" t="s">
        <v>14</v>
      </c>
      <c r="C5" s="19"/>
      <c r="D5" s="20"/>
      <c r="E5" s="8" t="s">
        <v>7</v>
      </c>
      <c r="F5" s="4" t="s">
        <v>20</v>
      </c>
      <c r="G5" s="34"/>
      <c r="H5" s="35"/>
      <c r="I5" s="5">
        <v>88</v>
      </c>
      <c r="J5" s="12">
        <v>380000</v>
      </c>
    </row>
    <row r="6" spans="1:10" ht="29.25" customHeight="1" thickBot="1">
      <c r="A6" s="3"/>
      <c r="B6" s="18" t="s">
        <v>15</v>
      </c>
      <c r="C6" s="19"/>
      <c r="D6" s="20"/>
      <c r="E6" s="4" t="s">
        <v>10</v>
      </c>
      <c r="F6" s="4" t="s">
        <v>21</v>
      </c>
      <c r="G6" s="34"/>
      <c r="H6" s="35"/>
      <c r="I6" s="5">
        <v>20</v>
      </c>
      <c r="J6" s="12">
        <v>35000</v>
      </c>
    </row>
    <row r="7" spans="1:10" ht="27" customHeight="1" thickBot="1">
      <c r="A7" s="16">
        <v>3</v>
      </c>
      <c r="B7" s="23" t="s">
        <v>16</v>
      </c>
      <c r="C7" s="24"/>
      <c r="D7" s="25"/>
      <c r="E7" s="4" t="s">
        <v>7</v>
      </c>
      <c r="F7" s="4" t="s">
        <v>20</v>
      </c>
      <c r="G7" s="34"/>
      <c r="H7" s="35"/>
      <c r="I7" s="5">
        <v>40</v>
      </c>
      <c r="J7" s="12">
        <v>411200</v>
      </c>
    </row>
    <row r="8" spans="1:10" ht="15" customHeight="1" thickBot="1">
      <c r="A8" s="17"/>
      <c r="B8" s="26"/>
      <c r="C8" s="27"/>
      <c r="D8" s="28"/>
      <c r="E8" s="4" t="s">
        <v>8</v>
      </c>
      <c r="F8" s="4" t="s">
        <v>21</v>
      </c>
      <c r="G8" s="26"/>
      <c r="H8" s="28"/>
      <c r="I8" s="5">
        <v>18</v>
      </c>
      <c r="J8" s="12">
        <v>51080</v>
      </c>
    </row>
    <row r="9" spans="1:10" ht="30" customHeight="1" thickBot="1">
      <c r="A9" s="11"/>
      <c r="B9" s="29" t="s">
        <v>9</v>
      </c>
      <c r="C9" s="30"/>
      <c r="D9" s="31"/>
      <c r="E9" s="10" t="s">
        <v>7</v>
      </c>
      <c r="F9" s="10" t="s">
        <v>20</v>
      </c>
      <c r="G9" s="23" t="s">
        <v>24</v>
      </c>
      <c r="H9" s="25"/>
      <c r="I9" s="5">
        <v>42</v>
      </c>
      <c r="J9" s="12">
        <v>379596</v>
      </c>
    </row>
    <row r="10" spans="1:10" ht="30" customHeight="1" thickBot="1">
      <c r="A10" s="9">
        <v>5</v>
      </c>
      <c r="B10" s="18" t="s">
        <v>17</v>
      </c>
      <c r="C10" s="19"/>
      <c r="D10" s="20"/>
      <c r="E10" s="8" t="s">
        <v>23</v>
      </c>
      <c r="F10" s="8" t="s">
        <v>21</v>
      </c>
      <c r="G10" s="34"/>
      <c r="H10" s="35"/>
      <c r="I10" s="5">
        <v>35</v>
      </c>
      <c r="J10" s="12">
        <v>57564</v>
      </c>
    </row>
    <row r="11" spans="1:10" ht="30" customHeight="1" thickBot="1">
      <c r="A11" s="9">
        <v>6</v>
      </c>
      <c r="B11" s="18" t="s">
        <v>18</v>
      </c>
      <c r="C11" s="19"/>
      <c r="D11" s="20"/>
      <c r="E11" s="8" t="s">
        <v>10</v>
      </c>
      <c r="F11" s="8" t="s">
        <v>21</v>
      </c>
      <c r="G11" s="34"/>
      <c r="H11" s="35"/>
      <c r="I11" s="5">
        <v>35</v>
      </c>
      <c r="J11" s="12">
        <v>15736</v>
      </c>
    </row>
    <row r="12" spans="1:10" ht="114.75" customHeight="1" thickBot="1">
      <c r="A12" s="9">
        <v>7</v>
      </c>
      <c r="B12" s="18" t="s">
        <v>19</v>
      </c>
      <c r="C12" s="19"/>
      <c r="D12" s="20"/>
      <c r="E12" s="8" t="s">
        <v>10</v>
      </c>
      <c r="F12" s="8" t="s">
        <v>21</v>
      </c>
      <c r="G12" s="34"/>
      <c r="H12" s="35"/>
      <c r="I12" s="5">
        <v>35</v>
      </c>
      <c r="J12" s="12">
        <v>25424</v>
      </c>
    </row>
    <row r="13" spans="1:10" ht="65.25" hidden="1" customHeight="1" thickBot="1">
      <c r="A13" s="9">
        <v>8</v>
      </c>
      <c r="B13" s="18"/>
      <c r="C13" s="19"/>
      <c r="D13" s="20"/>
      <c r="E13" s="8"/>
      <c r="F13" s="8"/>
      <c r="G13" s="26"/>
      <c r="H13" s="28"/>
      <c r="I13" s="5"/>
      <c r="J13" s="12"/>
    </row>
    <row r="14" spans="1:10" ht="25.35" customHeight="1" thickBot="1">
      <c r="A14" s="15" t="s">
        <v>2</v>
      </c>
      <c r="B14" s="15"/>
      <c r="C14" s="15"/>
      <c r="D14" s="15"/>
      <c r="E14" s="15"/>
      <c r="F14" s="15"/>
      <c r="G14" s="15"/>
      <c r="H14" s="15"/>
      <c r="I14" s="7">
        <f>SUM(I3:I13)</f>
        <v>419</v>
      </c>
      <c r="J14" s="13">
        <f>SUM(J3:J13)</f>
        <v>1905600</v>
      </c>
    </row>
  </sheetData>
  <mergeCells count="17">
    <mergeCell ref="B1:I1"/>
    <mergeCell ref="B7:D8"/>
    <mergeCell ref="B9:D9"/>
    <mergeCell ref="G2:H2"/>
    <mergeCell ref="G3:H8"/>
    <mergeCell ref="G9:H13"/>
    <mergeCell ref="B2:D2"/>
    <mergeCell ref="B3:D3"/>
    <mergeCell ref="B4:D4"/>
    <mergeCell ref="B5:D5"/>
    <mergeCell ref="B6:D6"/>
    <mergeCell ref="A14:H14"/>
    <mergeCell ref="A7:A8"/>
    <mergeCell ref="B10:D10"/>
    <mergeCell ref="B11:D11"/>
    <mergeCell ref="B12:D12"/>
    <mergeCell ref="B13:D13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67"/>
  <sheetViews>
    <sheetView topLeftCell="A31" zoomScaleNormal="100" workbookViewId="0">
      <selection activeCell="A68" sqref="A68"/>
    </sheetView>
  </sheetViews>
  <sheetFormatPr defaultRowHeight="14.25"/>
  <cols>
    <col min="1" max="1025" width="8.625"/>
  </cols>
  <sheetData>
    <row r="1" spans="1:1">
      <c r="A1" s="6">
        <v>7.3</v>
      </c>
    </row>
    <row r="2" spans="1:1">
      <c r="A2" s="6">
        <v>12.7</v>
      </c>
    </row>
    <row r="3" spans="1:1">
      <c r="A3" s="6">
        <v>15.8</v>
      </c>
    </row>
    <row r="4" spans="1:1">
      <c r="A4" s="6">
        <v>28.1</v>
      </c>
    </row>
    <row r="5" spans="1:1">
      <c r="A5" s="6">
        <v>19.5</v>
      </c>
    </row>
    <row r="6" spans="1:1">
      <c r="A6" s="6">
        <v>34.9</v>
      </c>
    </row>
    <row r="7" spans="1:1">
      <c r="A7" s="6">
        <v>22.4</v>
      </c>
    </row>
    <row r="8" spans="1:1">
      <c r="A8" s="6">
        <v>9.1999999999999993</v>
      </c>
    </row>
    <row r="9" spans="1:1">
      <c r="A9" s="6">
        <v>30.6</v>
      </c>
    </row>
    <row r="10" spans="1:1">
      <c r="A10" s="6">
        <v>36.799999999999997</v>
      </c>
    </row>
    <row r="11" spans="1:1">
      <c r="A11" s="6">
        <v>73.5</v>
      </c>
    </row>
    <row r="12" spans="1:1">
      <c r="A12" s="6">
        <v>42.2</v>
      </c>
    </row>
    <row r="13" spans="1:1">
      <c r="A13" s="6">
        <v>37.799999999999997</v>
      </c>
    </row>
    <row r="14" spans="1:1">
      <c r="A14" s="6">
        <v>9</v>
      </c>
    </row>
    <row r="15" spans="1:1">
      <c r="A15" s="6">
        <v>18.899999999999999</v>
      </c>
    </row>
    <row r="16" spans="1:1">
      <c r="A16" s="6">
        <v>17.899999999999999</v>
      </c>
    </row>
    <row r="17" spans="1:1">
      <c r="A17" s="6">
        <v>10.8</v>
      </c>
    </row>
    <row r="18" spans="1:1">
      <c r="A18" s="6">
        <v>25.5</v>
      </c>
    </row>
    <row r="19" spans="1:1">
      <c r="A19" s="6">
        <v>18.100000000000001</v>
      </c>
    </row>
    <row r="20" spans="1:1">
      <c r="A20" s="6">
        <v>7</v>
      </c>
    </row>
    <row r="21" spans="1:1">
      <c r="A21" s="6">
        <v>21.8</v>
      </c>
    </row>
    <row r="22" spans="1:1">
      <c r="A22" s="6">
        <v>19.3</v>
      </c>
    </row>
    <row r="23" spans="1:1">
      <c r="A23" s="6">
        <v>20.399999999999999</v>
      </c>
    </row>
    <row r="24" spans="1:1">
      <c r="A24" s="6">
        <v>16.100000000000001</v>
      </c>
    </row>
    <row r="25" spans="1:1">
      <c r="A25" s="6">
        <v>29.8</v>
      </c>
    </row>
    <row r="26" spans="1:1">
      <c r="A26" s="6">
        <v>11.8</v>
      </c>
    </row>
    <row r="27" spans="1:1">
      <c r="A27" s="6">
        <v>17.600000000000001</v>
      </c>
    </row>
    <row r="28" spans="1:1">
      <c r="A28" s="6">
        <v>17.600000000000001</v>
      </c>
    </row>
    <row r="29" spans="1:1">
      <c r="A29" s="6">
        <v>32</v>
      </c>
    </row>
    <row r="30" spans="1:1">
      <c r="A30" s="6">
        <v>38.5</v>
      </c>
    </row>
    <row r="31" spans="1:1">
      <c r="A31" s="6">
        <v>20</v>
      </c>
    </row>
    <row r="32" spans="1:1">
      <c r="A32" s="6">
        <v>33.9</v>
      </c>
    </row>
    <row r="33" spans="1:1">
      <c r="A33" s="6">
        <v>17</v>
      </c>
    </row>
    <row r="34" spans="1:1">
      <c r="A34" s="6">
        <v>14.3</v>
      </c>
    </row>
    <row r="35" spans="1:1">
      <c r="A35" s="6">
        <v>14.7</v>
      </c>
    </row>
    <row r="36" spans="1:1">
      <c r="A36" s="6">
        <v>24.1</v>
      </c>
    </row>
    <row r="37" spans="1:1">
      <c r="A37" s="6">
        <v>29</v>
      </c>
    </row>
    <row r="38" spans="1:1">
      <c r="A38" s="6">
        <v>13.4</v>
      </c>
    </row>
    <row r="39" spans="1:1">
      <c r="A39" s="6">
        <v>4.9000000000000004</v>
      </c>
    </row>
    <row r="40" spans="1:1">
      <c r="A40" s="6">
        <v>18.8</v>
      </c>
    </row>
    <row r="41" spans="1:1">
      <c r="A41" s="6">
        <v>32.799999999999997</v>
      </c>
    </row>
    <row r="42" spans="1:1">
      <c r="A42" s="6">
        <v>33.4</v>
      </c>
    </row>
    <row r="43" spans="1:1">
      <c r="A43" s="6">
        <v>11.7</v>
      </c>
    </row>
    <row r="44" spans="1:1">
      <c r="A44" s="6">
        <v>13</v>
      </c>
    </row>
    <row r="45" spans="1:1">
      <c r="A45" s="6">
        <v>37.6</v>
      </c>
    </row>
    <row r="46" spans="1:1">
      <c r="A46" s="6">
        <v>7.7</v>
      </c>
    </row>
    <row r="47" spans="1:1">
      <c r="A47" s="6">
        <v>15.5</v>
      </c>
    </row>
    <row r="48" spans="1:1">
      <c r="A48" s="6">
        <v>25.1</v>
      </c>
    </row>
    <row r="49" spans="1:1">
      <c r="A49" s="6">
        <v>48.6</v>
      </c>
    </row>
    <row r="50" spans="1:1">
      <c r="A50" s="6">
        <v>6.9</v>
      </c>
    </row>
    <row r="51" spans="1:1">
      <c r="A51" s="6">
        <v>14.7</v>
      </c>
    </row>
    <row r="52" spans="1:1">
      <c r="A52" s="6">
        <v>14.5</v>
      </c>
    </row>
    <row r="53" spans="1:1">
      <c r="A53" s="6">
        <v>4.9000000000000004</v>
      </c>
    </row>
    <row r="54" spans="1:1">
      <c r="A54" s="6">
        <v>13</v>
      </c>
    </row>
    <row r="55" spans="1:1">
      <c r="A55" s="6">
        <v>40.9</v>
      </c>
    </row>
    <row r="56" spans="1:1">
      <c r="A56" s="6">
        <v>10.4</v>
      </c>
    </row>
    <row r="57" spans="1:1">
      <c r="A57" s="6">
        <v>2.4</v>
      </c>
    </row>
    <row r="58" spans="1:1">
      <c r="A58" s="6">
        <v>1.4</v>
      </c>
    </row>
    <row r="59" spans="1:1">
      <c r="A59" s="6">
        <v>6.4</v>
      </c>
    </row>
    <row r="60" spans="1:1">
      <c r="A60" s="6">
        <v>13.6</v>
      </c>
    </row>
    <row r="61" spans="1:1">
      <c r="A61" s="6">
        <v>12.4</v>
      </c>
    </row>
    <row r="62" spans="1:1">
      <c r="A62" s="6">
        <v>11.2</v>
      </c>
    </row>
    <row r="63" spans="1:1">
      <c r="A63" s="6">
        <v>37.6</v>
      </c>
    </row>
    <row r="64" spans="1:1">
      <c r="A64" s="6">
        <v>16.3</v>
      </c>
    </row>
    <row r="65" spans="1:1">
      <c r="A65" s="6">
        <v>27</v>
      </c>
    </row>
    <row r="66" spans="1:1">
      <c r="A66" s="6">
        <v>31</v>
      </c>
    </row>
    <row r="67" spans="1:1">
      <c r="A67">
        <f>SUM(A1:A66)</f>
        <v>1383.0000000000002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4.25"/>
  <cols>
    <col min="1" max="1025" width="8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kujawa-popowska</dc:creator>
  <cp:lastModifiedBy>Teresa Olszak</cp:lastModifiedBy>
  <cp:revision>0</cp:revision>
  <cp:lastPrinted>2016-09-21T11:10:24Z</cp:lastPrinted>
  <dcterms:created xsi:type="dcterms:W3CDTF">2012-10-17T07:16:38Z</dcterms:created>
  <dcterms:modified xsi:type="dcterms:W3CDTF">2016-09-23T05:28:47Z</dcterms:modified>
  <dc:language>pl-PL</dc:language>
</cp:coreProperties>
</file>