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20490" windowHeight="7530"/>
  </bookViews>
  <sheets>
    <sheet name="Arkusz1" sheetId="1" r:id="rId1"/>
    <sheet name="Arkusz2" sheetId="2" r:id="rId2"/>
    <sheet name="Arkusz3" sheetId="3" r:id="rId3"/>
  </sheets>
  <calcPr calcId="162913"/>
</workbook>
</file>

<file path=xl/calcChain.xml><?xml version="1.0" encoding="utf-8"?>
<calcChain xmlns="http://schemas.openxmlformats.org/spreadsheetml/2006/main">
  <c r="G70" i="1"/>
  <c r="I70"/>
  <c r="G84"/>
  <c r="G67"/>
  <c r="I67"/>
  <c r="J67"/>
  <c r="G179"/>
  <c r="I179"/>
  <c r="G95"/>
  <c r="G20"/>
  <c r="I20"/>
  <c r="J20"/>
  <c r="G158"/>
  <c r="G159"/>
  <c r="G199"/>
  <c r="I199"/>
  <c r="G198"/>
  <c r="I198"/>
  <c r="G197"/>
  <c r="I197"/>
  <c r="G196"/>
  <c r="G195"/>
  <c r="G194"/>
  <c r="I194"/>
  <c r="J194"/>
  <c r="G193"/>
  <c r="I193"/>
  <c r="J193"/>
  <c r="G192"/>
  <c r="I192"/>
  <c r="G190"/>
  <c r="G189"/>
  <c r="I189"/>
  <c r="G188"/>
  <c r="G187"/>
  <c r="G186"/>
  <c r="G185"/>
  <c r="I185"/>
  <c r="J185"/>
  <c r="G184"/>
  <c r="I184"/>
  <c r="G183"/>
  <c r="G182"/>
  <c r="I182"/>
  <c r="G181"/>
  <c r="G180"/>
  <c r="I180"/>
  <c r="J180"/>
  <c r="G178"/>
  <c r="G177"/>
  <c r="I177"/>
  <c r="J177"/>
  <c r="G176"/>
  <c r="I176"/>
  <c r="J176"/>
  <c r="G175"/>
  <c r="I175"/>
  <c r="G174"/>
  <c r="G173"/>
  <c r="I173"/>
  <c r="J173"/>
  <c r="G172"/>
  <c r="G171"/>
  <c r="I171"/>
  <c r="J171"/>
  <c r="G170"/>
  <c r="I170"/>
  <c r="J170"/>
  <c r="G169"/>
  <c r="I169"/>
  <c r="G168"/>
  <c r="G167"/>
  <c r="I167"/>
  <c r="J167"/>
  <c r="G166"/>
  <c r="I166"/>
  <c r="J166"/>
  <c r="G165"/>
  <c r="G164"/>
  <c r="I164"/>
  <c r="J164"/>
  <c r="G163"/>
  <c r="I163"/>
  <c r="G162"/>
  <c r="G161"/>
  <c r="G160"/>
  <c r="G157"/>
  <c r="I157"/>
  <c r="J157"/>
  <c r="G156"/>
  <c r="I156"/>
  <c r="J156"/>
  <c r="G155"/>
  <c r="G154"/>
  <c r="I154"/>
  <c r="J154"/>
  <c r="G153"/>
  <c r="J153"/>
  <c r="G152"/>
  <c r="I152"/>
  <c r="J152"/>
  <c r="G151"/>
  <c r="I151"/>
  <c r="J151"/>
  <c r="G150"/>
  <c r="I150"/>
  <c r="G149"/>
  <c r="I149"/>
  <c r="G148"/>
  <c r="I148"/>
  <c r="G147"/>
  <c r="G146"/>
  <c r="I146"/>
  <c r="G145"/>
  <c r="I145"/>
  <c r="G144"/>
  <c r="J144"/>
  <c r="G143"/>
  <c r="G142"/>
  <c r="I142"/>
  <c r="G141"/>
  <c r="G140"/>
  <c r="G139"/>
  <c r="G138"/>
  <c r="G137"/>
  <c r="G136"/>
  <c r="G135"/>
  <c r="G134"/>
  <c r="I134"/>
  <c r="J134"/>
  <c r="G133"/>
  <c r="G132"/>
  <c r="I132"/>
  <c r="J132"/>
  <c r="G131"/>
  <c r="I131"/>
  <c r="G130"/>
  <c r="G129"/>
  <c r="G128"/>
  <c r="G127"/>
  <c r="I127"/>
  <c r="J127"/>
  <c r="G126"/>
  <c r="G125"/>
  <c r="I125"/>
  <c r="G124"/>
  <c r="I124"/>
  <c r="G123"/>
  <c r="G122"/>
  <c r="I122"/>
  <c r="G121"/>
  <c r="G120"/>
  <c r="I120"/>
  <c r="G119"/>
  <c r="G118"/>
  <c r="I118"/>
  <c r="J118"/>
  <c r="G117"/>
  <c r="G116"/>
  <c r="I116"/>
  <c r="J116"/>
  <c r="G115"/>
  <c r="I115"/>
  <c r="G114"/>
  <c r="G113"/>
  <c r="G112"/>
  <c r="G111"/>
  <c r="I111"/>
  <c r="J111"/>
  <c r="G110"/>
  <c r="G109"/>
  <c r="I109"/>
  <c r="J109"/>
  <c r="G108"/>
  <c r="I108"/>
  <c r="G107"/>
  <c r="G106"/>
  <c r="G105"/>
  <c r="G104"/>
  <c r="G103"/>
  <c r="I103"/>
  <c r="J103"/>
  <c r="G102"/>
  <c r="G101"/>
  <c r="I101"/>
  <c r="J101"/>
  <c r="G100"/>
  <c r="G99"/>
  <c r="I99"/>
  <c r="J99"/>
  <c r="G98"/>
  <c r="G97"/>
  <c r="I97"/>
  <c r="J97"/>
  <c r="G96"/>
  <c r="G94"/>
  <c r="I94"/>
  <c r="J94"/>
  <c r="G93"/>
  <c r="I93"/>
  <c r="G92"/>
  <c r="I92"/>
  <c r="G91"/>
  <c r="G90"/>
  <c r="I90"/>
  <c r="J90"/>
  <c r="G89"/>
  <c r="I89"/>
  <c r="G88"/>
  <c r="I88"/>
  <c r="G87"/>
  <c r="I87"/>
  <c r="G86"/>
  <c r="G85"/>
  <c r="I85"/>
  <c r="J85"/>
  <c r="G83"/>
  <c r="I83"/>
  <c r="J83"/>
  <c r="G82"/>
  <c r="I82"/>
  <c r="G81"/>
  <c r="G80"/>
  <c r="G79"/>
  <c r="I79"/>
  <c r="J79"/>
  <c r="G78"/>
  <c r="I78"/>
  <c r="J78"/>
  <c r="G77"/>
  <c r="I77"/>
  <c r="G76"/>
  <c r="G75"/>
  <c r="G74"/>
  <c r="I74"/>
  <c r="J74"/>
  <c r="G73"/>
  <c r="I73"/>
  <c r="G72"/>
  <c r="G71"/>
  <c r="I71"/>
  <c r="G69"/>
  <c r="I69"/>
  <c r="J69"/>
  <c r="G68"/>
  <c r="I68"/>
  <c r="J68"/>
  <c r="G66"/>
  <c r="G65"/>
  <c r="I65"/>
  <c r="J65"/>
  <c r="G64"/>
  <c r="G63"/>
  <c r="I63"/>
  <c r="J63"/>
  <c r="G62"/>
  <c r="G61"/>
  <c r="I61"/>
  <c r="G60"/>
  <c r="I60"/>
  <c r="G59"/>
  <c r="G58"/>
  <c r="G57"/>
  <c r="G56"/>
  <c r="I56"/>
  <c r="J56"/>
  <c r="G55"/>
  <c r="I55"/>
  <c r="G54"/>
  <c r="G53"/>
  <c r="I53"/>
  <c r="G52"/>
  <c r="G51"/>
  <c r="I51"/>
  <c r="J51"/>
  <c r="G50"/>
  <c r="G49"/>
  <c r="I49"/>
  <c r="J49"/>
  <c r="G48"/>
  <c r="I48"/>
  <c r="J48"/>
  <c r="G47"/>
  <c r="I47"/>
  <c r="G46"/>
  <c r="G45"/>
  <c r="I45"/>
  <c r="J45"/>
  <c r="G44"/>
  <c r="I44"/>
  <c r="J44"/>
  <c r="G43"/>
  <c r="I43"/>
  <c r="G42"/>
  <c r="G41"/>
  <c r="I41"/>
  <c r="J41"/>
  <c r="G40"/>
  <c r="I40"/>
  <c r="J40"/>
  <c r="G39"/>
  <c r="I39"/>
  <c r="G38"/>
  <c r="G37"/>
  <c r="G36"/>
  <c r="G35"/>
  <c r="G34"/>
  <c r="G33"/>
  <c r="I33"/>
  <c r="J33"/>
  <c r="G32"/>
  <c r="I32"/>
  <c r="J32"/>
  <c r="G31"/>
  <c r="I31"/>
  <c r="G30"/>
  <c r="G29"/>
  <c r="I29"/>
  <c r="J29"/>
  <c r="G28"/>
  <c r="I28"/>
  <c r="J28"/>
  <c r="G27"/>
  <c r="I27"/>
  <c r="G26"/>
  <c r="I26"/>
  <c r="J26"/>
  <c r="G25"/>
  <c r="G24"/>
  <c r="I24"/>
  <c r="J24"/>
  <c r="G23"/>
  <c r="G22"/>
  <c r="I22"/>
  <c r="J22"/>
  <c r="G21"/>
  <c r="G19"/>
  <c r="I19"/>
  <c r="J19"/>
  <c r="G18"/>
  <c r="G17"/>
  <c r="I17"/>
  <c r="J17"/>
  <c r="G16"/>
  <c r="I16"/>
  <c r="G15"/>
  <c r="G14"/>
  <c r="I14"/>
  <c r="J14"/>
  <c r="G13"/>
  <c r="I13"/>
  <c r="J13"/>
  <c r="G12"/>
  <c r="I12"/>
  <c r="J12"/>
  <c r="G11"/>
  <c r="G10"/>
  <c r="I10"/>
  <c r="G9"/>
  <c r="I9"/>
  <c r="J9"/>
  <c r="G8"/>
  <c r="I8"/>
  <c r="G7"/>
  <c r="G6"/>
  <c r="J6"/>
  <c r="I6"/>
  <c r="G5"/>
  <c r="I5"/>
  <c r="J5"/>
  <c r="G4"/>
  <c r="I4"/>
  <c r="J4"/>
  <c r="G3"/>
  <c r="I3"/>
  <c r="G2"/>
  <c r="I2"/>
  <c r="I159"/>
  <c r="J159"/>
  <c r="I158"/>
  <c r="J158"/>
  <c r="J27"/>
  <c r="I21"/>
  <c r="J21"/>
  <c r="J142"/>
  <c r="I153"/>
  <c r="I196"/>
  <c r="J199"/>
  <c r="I172"/>
  <c r="J172"/>
  <c r="I144"/>
  <c r="I140"/>
  <c r="J140"/>
  <c r="I126"/>
  <c r="J126"/>
  <c r="I110"/>
  <c r="J110"/>
  <c r="I106"/>
  <c r="I102"/>
  <c r="J102"/>
  <c r="I96"/>
  <c r="J96"/>
  <c r="I91"/>
  <c r="J91"/>
  <c r="J88"/>
  <c r="I25"/>
  <c r="I18"/>
  <c r="I11"/>
  <c r="J11"/>
  <c r="I35"/>
  <c r="J35"/>
  <c r="I37"/>
  <c r="J37"/>
  <c r="I50"/>
  <c r="J50"/>
  <c r="J55"/>
  <c r="I58"/>
  <c r="J58"/>
  <c r="I62"/>
  <c r="J62"/>
  <c r="I66"/>
  <c r="J66"/>
  <c r="I75"/>
  <c r="J75"/>
  <c r="I80"/>
  <c r="J80"/>
  <c r="I98"/>
  <c r="I100"/>
  <c r="J100"/>
  <c r="I105"/>
  <c r="J105"/>
  <c r="I107"/>
  <c r="I113"/>
  <c r="J113"/>
  <c r="I117"/>
  <c r="J117"/>
  <c r="I123"/>
  <c r="I129"/>
  <c r="J129"/>
  <c r="I133"/>
  <c r="J133"/>
  <c r="I135"/>
  <c r="J135"/>
  <c r="I137"/>
  <c r="I139"/>
  <c r="J139"/>
  <c r="I141"/>
  <c r="J141"/>
  <c r="I143"/>
  <c r="J143"/>
  <c r="J145"/>
  <c r="J149"/>
  <c r="I155"/>
  <c r="J155"/>
  <c r="I161"/>
  <c r="J161"/>
  <c r="I165"/>
  <c r="J165"/>
  <c r="I178"/>
  <c r="J178"/>
  <c r="J184"/>
  <c r="I187"/>
  <c r="J187"/>
  <c r="I195"/>
  <c r="J195"/>
  <c r="J197"/>
  <c r="J98"/>
  <c r="J71"/>
  <c r="J61"/>
  <c r="J93"/>
  <c r="J2"/>
  <c r="J196"/>
  <c r="J18"/>
  <c r="J25"/>
  <c r="J137"/>
  <c r="I23"/>
  <c r="J23"/>
  <c r="J3"/>
  <c r="J125"/>
  <c r="J10"/>
  <c r="I30"/>
  <c r="J30"/>
  <c r="I76"/>
  <c r="J76"/>
  <c r="I136"/>
  <c r="J136"/>
  <c r="I162"/>
  <c r="J162"/>
  <c r="J92"/>
  <c r="I7"/>
  <c r="J7"/>
  <c r="I54"/>
  <c r="J54"/>
  <c r="I86"/>
  <c r="J86"/>
  <c r="I121"/>
  <c r="J121"/>
  <c r="I168"/>
  <c r="J168"/>
  <c r="I183"/>
  <c r="J183"/>
  <c r="I15"/>
  <c r="J15"/>
  <c r="I36"/>
  <c r="J36"/>
  <c r="I42"/>
  <c r="J42"/>
  <c r="I59"/>
  <c r="J59"/>
  <c r="I104"/>
  <c r="J104"/>
  <c r="I114"/>
  <c r="J114"/>
  <c r="I130"/>
  <c r="J130"/>
  <c r="I188"/>
  <c r="J188"/>
  <c r="G200"/>
  <c r="I34"/>
  <c r="J34"/>
  <c r="I38"/>
  <c r="J38"/>
  <c r="I46"/>
  <c r="J46"/>
  <c r="I57"/>
  <c r="J57"/>
  <c r="J106"/>
  <c r="I112"/>
  <c r="J112"/>
  <c r="I128"/>
  <c r="J128"/>
  <c r="I138"/>
  <c r="J138"/>
  <c r="I160"/>
  <c r="J160"/>
  <c r="I174"/>
  <c r="J174"/>
  <c r="I186"/>
  <c r="J186"/>
  <c r="I190"/>
  <c r="J190"/>
  <c r="I95"/>
  <c r="J95"/>
  <c r="I84"/>
  <c r="J84"/>
  <c r="I52"/>
  <c r="J52"/>
  <c r="I64"/>
  <c r="J64"/>
  <c r="I72"/>
  <c r="J72"/>
  <c r="I81"/>
  <c r="J81"/>
  <c r="J107"/>
  <c r="I119"/>
  <c r="J119"/>
  <c r="J123"/>
  <c r="I147"/>
  <c r="J147"/>
  <c r="I181"/>
  <c r="J181"/>
  <c r="J8"/>
  <c r="J16"/>
  <c r="J31"/>
  <c r="J39"/>
  <c r="J43"/>
  <c r="J47"/>
  <c r="J53"/>
  <c r="J60"/>
  <c r="J73"/>
  <c r="J77"/>
  <c r="J82"/>
  <c r="J87"/>
  <c r="J89"/>
  <c r="J108"/>
  <c r="J115"/>
  <c r="J120"/>
  <c r="J122"/>
  <c r="J124"/>
  <c r="J131"/>
  <c r="J146"/>
  <c r="J148"/>
  <c r="J150"/>
  <c r="J163"/>
  <c r="J169"/>
  <c r="J175"/>
  <c r="J182"/>
  <c r="J189"/>
  <c r="J192"/>
  <c r="J198"/>
  <c r="J179"/>
  <c r="J70"/>
  <c r="J200"/>
  <c r="I200"/>
</calcChain>
</file>

<file path=xl/sharedStrings.xml><?xml version="1.0" encoding="utf-8"?>
<sst xmlns="http://schemas.openxmlformats.org/spreadsheetml/2006/main" count="413" uniqueCount="219">
  <si>
    <t>Brzoskwinie w syropie "Kier" 820g, po odcieku min. 480g. Skład: brzoskwinie, woda, cukier, regulator kwasowości: kwas cytrynowy. Opakowanie jednostkowe puszka. Okres przydatności do spożycia deklarowany przez producenta powinien wynosić nie mniej niż 3 miesięcy od daty dostawy. PKWIU: 10.39.25.0</t>
  </si>
  <si>
    <t>Cukier kryształ "Polski cukier" 1kg.  Opakowanie jednostkowe - torby papierowe. Masa netto 1kg. Okres przydatności do spożycia  deklarowany przez producenta powinien wynosić nie mniej niż 3 m-ce od daty dostawy. PKWIU : 10.81.12.0</t>
  </si>
  <si>
    <t>Cukier puder "Polgreen" 400g opakowanie jednostkowe. Okres przydatności do spożycia  deklarowany przez producenta powinien wynosić nie mniej niż 3 m-ce od daty dostawy. PKWIU : 10.81.12.0</t>
  </si>
  <si>
    <t xml:space="preserve">Delikat do mięs "Knorr"200g. Skład:  (bez glutaminianu sodu) mąka pszenna, sól, papryka(8,6%), cukier, cebula(2,5%), koncentrat pomidorowy(2%), olej palmowy, czosnek, natka pietruszki, romaryn, majeranek. Opakowanie jednostkowe, torby foliowe lub papierowe przeznaczone do kontaktu z żywnością. Okres przydatności do spożycia deklarowany przez producenta powinien wynosić nie mniej niż 6 miesięcy od daty dostawy. </t>
  </si>
  <si>
    <t>Fasola konserwowa czerwona "Dawtona" 400g , masa po odsączeniu 240g. Opakowanie jednostkowe puszka metalowa. Okres przydatności do spożycia deklarowany przez producenta powinien wynosić nie mniej niż 6 miesięcy od daty dostawy. PKWIU:10.39.15.0</t>
  </si>
  <si>
    <t>Kawa ziarnista Arabica 100%  "Woseba" 500g. Opakowanie jednostkowe, okres przydatności do spożycia deklarowany przez producenta powinien wynosić nie mniej niż 3 miesiące od daty dostawy.</t>
  </si>
  <si>
    <t>Makaron bezglutenowy"Sachar" 250g. Skład: mąka kukurydziana, mąka ryżowa. Bez laktozy. Opakowanie jednostkowe torby foliowe lub  papierowe przeznaczone do kontaktu z żywnością. Okres przydatności do spożycia deklarowany przez producenta powinien wynosić nie mniej niż 3 miesięcy od daty dostawy</t>
  </si>
  <si>
    <t>Mąka pszenna  tortowa typ T 450 "Kapka" 1kg, otrzymywana z ziarna pszenicy, opakowanie jednostkowe torby papierowe. Okres przydatności do spożycia deklarowany przez producenta powinien wynosić nie mniej niż 3m-ce od daty dostawy. PKWIU: 10.61.22.0</t>
  </si>
  <si>
    <t>Olej palmowy - frytura " Olmaj" 20l.  Opakowanie wiadra wykonane z materiałów przeznaczonych do kontaktu z żywnością. Okres przydatności do spożycia deklarowany przez producenta powinien wynosić nie mniej niż 3 miesięcy od daty dostawy.  PKWIU: 10.41.60.0</t>
  </si>
  <si>
    <t>Olej uniwersalny "Wiosenny" 5l, opakowanie jednostkowe, butelka z tworzywa sztucznego. Skład: 100%  rafinowany olej rzepakowy z pierwszego tłoczenia. Okres przydatności do spożycia deklarowany przez producenta powinien wynosić nie mniej niż 3 miesięcy od daty dostawy. PKWIU: 10.41.56.0</t>
  </si>
  <si>
    <t>Lp.</t>
  </si>
  <si>
    <t>Asortyment</t>
  </si>
  <si>
    <t xml:space="preserve">Planowana ilość </t>
  </si>
  <si>
    <t>jednostka miary</t>
  </si>
  <si>
    <t>Produkt oferowany</t>
  </si>
  <si>
    <t>Cena jedn w zł netto</t>
  </si>
  <si>
    <t>Wartość netto</t>
  </si>
  <si>
    <t>Stawka VAT</t>
  </si>
  <si>
    <t>Wartość VAT</t>
  </si>
  <si>
    <t xml:space="preserve">Watość brutto </t>
  </si>
  <si>
    <t>szt</t>
  </si>
  <si>
    <t>Masa makowa „ Bakalland” 850g, opakowanie jednostkowe, puszka. Skład: woda, bakalie 28% (mak 22%, rodzynki, skórka pomarańczowa (skórka pomarańczowa, syrop glukozowo-fruktozowy)), cukier, miód sztuczny, mąka pszenna, aromat, regulator kwasowości - kwas cytrynowy. Okres przydatności do spożycia deklarowany przez producenta powinien wynosić nie mniej niż 3 miesięcy od daty dostawy</t>
  </si>
  <si>
    <t xml:space="preserve"> </t>
  </si>
  <si>
    <t>Słownie razem wartość zamówienia [zł] brutto . . . . . . . . . . . . . . . . . . . . . . . . . . . . . . . . . . . . . .</t>
  </si>
  <si>
    <t>. . . . . . . . . . . . . . . . . . . . . . . . . . . . . . . . . . . . . . . . . . . . . . . . . . . . . . . . . . . . . . . . . . . . . . . . . . . . . . . . . . . . . . . . . . . . . . . . . . . . . . . . . . . . . . . . . . . . . . . . . . . . . . . .</t>
  </si>
  <si>
    <t>……………………………………………………..</t>
  </si>
  <si>
    <t>Pieczątka imienna i podpis</t>
  </si>
  <si>
    <t>kg</t>
  </si>
  <si>
    <t>*użyto nazwy towarowej – Wykonawca może  złożyć  ofertę  na  towar  tożsamy  lub  równoważny  do  towaru,  który wymieniono  przy użyciu nazwy  towarowej. Równoważność oznacza skład i właściwości nie gorsze niż skład i właściwości towaru z nazwy towarowej</t>
  </si>
  <si>
    <t>op.</t>
  </si>
  <si>
    <t>Parówki Morliny Berlinki Classic pakowane po 6 szt. gramatura 250g. Skład: mięso wieprzowe (71%), woda, sól, białko sojowe, skrobia modyfikowana, białko wieprzowe kolagenowe, glukoza, stabilizatory (difosforany, trifosforany), wzmacniacz smaku (glutaminian monosodowy), przyprawy, ekstrakty przypraw, przeciwutleniacz (askorbinian sodu), substancja konserwująca (azotyn sodu)</t>
  </si>
  <si>
    <r>
      <t>Galaretka owocowa "Winiary" 71g  Skład: cukier, żelatyna wieprzowa, regulator kwasowości (kwas cytrynowy), aromat, koncentrat roślinny. Opakowanie jednostkowe. Okres przydatności do spożycia deklarowany przez producenta powinien wynosić</t>
    </r>
    <r>
      <rPr>
        <sz val="10"/>
        <color indexed="10"/>
        <rFont val="Arial"/>
        <family val="2"/>
        <charset val="238"/>
      </rPr>
      <t xml:space="preserve"> </t>
    </r>
    <r>
      <rPr>
        <sz val="10"/>
        <rFont val="Arial"/>
        <family val="2"/>
        <charset val="238"/>
      </rPr>
      <t xml:space="preserve">nie mniej niż 3 miesiące od daty dostawy.PKWIU: 10.89.19.0 </t>
    </r>
  </si>
  <si>
    <t xml:space="preserve">Gorczyca "Prymat" 30g. Skład: ziarno gorczycy 100%. Opakowanie jednostkowe  przeznaczone do kontaktu z żywnością Okres przydatności do spożycia deklarowany przez producenta powinien wynosić nie mniej niż 6 miesięcy od daty dostawy. </t>
  </si>
  <si>
    <t xml:space="preserve">Kminek "Pakar" 50g.Skład: owoce kminu zwyczajnego.  Opakowanie jednostkowe, torby foliowe lub papierowe przeznaczone do kontaktu z żywnością. Okres przydatności do spożycia deklarowany przez producenta powinien wynosić nie mniej niż 6 miesięcy od daty dostawy. </t>
  </si>
  <si>
    <r>
      <t>Koncentrat pomidorowy 30%  ”Rolnik” , opakowanie jednostkowe masa netto 900g. Zawartość ekstraktu 30%.Okres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 PKWIU : 10.39.17.0</t>
    </r>
  </si>
  <si>
    <t>Powidła śliwkowe 300g "Pińczów". Sporządzono ze 190 g owoców na 100g produktu. Opakowanie słoik szklany z zakrętk. Okres przydatności do spożycia deklarowany przez producenta powinien wynosić nie mniej niż 3 miesięcy od daty dostawy. PKWIU:10.39.22.0</t>
  </si>
  <si>
    <t>Soda oczyszczona"EMIX" 80 g Opakowanie jednostkowe, Okres przydatności do spożycia deklarowany przez producenta powinien wynosić nie mniej niż 3 miesiące od daty dostawy.</t>
  </si>
  <si>
    <r>
      <t>Sos tabasco originalny - sos z czerwonej papryki 60ml  MCILHENNY COMPANY. Skład: papryka czerwona (40,3%), ocet, woda, sól, czosnek (1%). Opakowanie jednostkowe szklana butelka.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t>
    </r>
  </si>
  <si>
    <t>Szparagi  białe, całe, obrane, konserwowe " Rolnik" 330g. Skład: szparagi, woda, sól, regulator kwasowości. Opakowanie szklane, słoik  z zakrętką.Okres przydatności do spożycia deklarowany przez producenta powinien wynosić nie mniej niż 3 miesięcy od daty dostawy. PKWIU;10.39.17.0</t>
  </si>
  <si>
    <t>Mąka ziemniaczana "Polgreen" 1 kg , wykonana ze skrobi ziemniaczanej, opakowanie jednostkowe.  Okres przydatności do spożycia deklarowany przez producenta powinien wynosić nie mniej niż 3m-ce od daty dostawy. PKWIU : 10.62.11.0</t>
  </si>
  <si>
    <t>Pomidory suszone w oleju 740g "Horeca".Skład: pomidory suszone 58%, olej rzepakowy, przyprawy. Opakowanie  jednostkowe- słoik szklany z zakrętką.  Okres przydatności do spożycia deklarowany przez producenta powinien wynosić nie mniej niż 3m-ce od daty dostawy. PKWIU : 10.39.17.0</t>
  </si>
  <si>
    <t>Posypka krokant ryżowy/ ryżowo-kakaowy 1kg. Skład: cukier, maka kukurydziana, cukier palony, ryż preparowany, kakao. Opakowanie jednostkowe  torby foliowe, wykonane  z materiałów przeznaczonych do kontaktu z żywnością Okres przydatności do spożycia deklarowany przez producenta powinien wynosić nie mniej niż 3 miesiące od daty dostawy</t>
  </si>
  <si>
    <r>
      <t>Proszek do pieczenia  „Edal”  36g. Opakowanie jednostkowe.  Skład: mąka pszenna, węglansodu, piofosforan-2 sodowy.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t>
    </r>
  </si>
  <si>
    <t>Przyprawa do piernika " Edal" 20g. Skład: mąka pszenna, cynamon, goździki, kakao, kolendra, ziele angielskie, gałka muszkatołowa, imbir, aromat pomaranczowy. Opakowanie jednostkowe. Okres przydatności do spożycia deklarowany przez producenta powinien wynosić nie mniej niż 6 miesięcy od daty dostawy.</t>
  </si>
  <si>
    <t>Rodzynki "Edal" 200 g. Skład: rodzynki sułtańskie, substancja konserwująca. Opakowanie jednostkowe. Okres przydatności do spożycia deklarowany przez producenta powinien wynosić nie mniej niż 3 miesiące od daty dostawy PKWIU:10.39.25.0</t>
  </si>
  <si>
    <t>Sok marchewkowy „Kubuś” 0,3l różne smaki. Skład: woda, przeciery z: marchwi (28%) i bananów (14%), sok jabłkowy z zagęszczonego soku (11%), cukier trzcinowy, regulator kwasowości - kwas cytrynowy, witamina C, aromat. Zawartość cukru do 10g/100g gotowego produktu. Opakowanie jednostkowe, butelka szklana. Opakowanie jednostkowe. Okres przydatności do spożycia deklarowany przez producenta powinien wynosić nie mniej niż 6 mc od daty dostawy. PKWIU: 11.07.19.0</t>
  </si>
  <si>
    <t>Sos pieczarkowy 32g torebka „Winiary”.  Skład:mąka pszenna, maltodekstryna, skrobia modyfikowana, olej palmowy, suszone pieczarki (w tym koncentrat) 7,0%, sól, skrobia ziemniaczana, całkowicie utwardzony tłuszcz palmowy, ekstrakt drożdży, suszona cebula, aromaty laktoza, hydrolizat białka pszennego, białka mleka, liść pietruszki, pieprz czarny.Opakowanie jednostkowe. Okres przydatności do spożycia deklarowany przez producenta powinien wynosić nie mniej niż 6 miesięcy od daty dostawy. PKWIU : 15.89.11-00.00</t>
  </si>
  <si>
    <t xml:space="preserve">Sos sałatkowy ogrodowy 700g "Knorr ". Skład:  sól, cukier, skrobia modyfikowana, maltodekstryna, wzmacniacz smaku,natka pietruszki (6%), regulator kwasowości (octany sodu), kwas (kwas cytrynowy (5,6%), gorczyca mielona (3,9%),cebula suszona,  laktoza, szczypiorek suszony (2,6%), tłuszcz palmowy, substancja zagęszczająca, ekstrakt drożdżowy, pieprz czarny mielony (0,9%), kurkuma (0,7%) czosnek suszony (0,3%). Opakowanie jednostkowe przeznaczone do kontaktu z żywnością. Okres przydatności do spożycia deklarowany przez producenta powinien wynosić nie mniej niż 6 mc od daty dostawy. </t>
  </si>
  <si>
    <t>Syrop  "Paola" wysokosłodzony, pasteryzowany, ekstrakt min. 62 %.Skład: syrop glukozo-fruktozowy, cukier, woda, sok owocowy z zagęszczonego soku owocowego 3%, barwnik, regulator kwasowości, kwas cytrynowy, bez substancji konserwujących 430 ml. Opakowanie jednostkowe- butelka szklana. Okres przydatności do spożycia deklarowany przez producenta powinien wynosić nie mniej niż 3 miesiące od daty dostawy. PKWIU 10.89.19.0</t>
  </si>
  <si>
    <t>Syrop "Herbapol" owocowy różne smaki 420 ml. Skład: cukier, syrop glukozowo-fruktozowy, woda, zagęszczony sok aroniowy, regulator kwasowości, kwas cytrynowy, 0,25% zagęszczonego soku owocowego  o ekstrakcie ogólnym minimum 65%, zagęszczone soki z czarnej porzeczki i marchwi, wit.C. Opakowanie jednostkowe- butelka szklana. Okres przydatności do spożycia deklarowany przez producenta powinien wynosić nie mniej niż 3 miesiące od daty dostawy PKWIU 10.89.19.0</t>
  </si>
  <si>
    <t>Wafle ryżowe naturalne 110g  "Sante"  Skład: wafle ryżowe naturalne wytwarzane w 100% z naturalnego ryżu. Opakowanie jednostkowe.  Okres przydatności do spożycia deklarowany przez producenta powinien wynosić nie mniej niż 3 miesięcy od daty dostawy.</t>
  </si>
  <si>
    <t xml:space="preserve">Żelatyna spożywcza wieprzowa 1kg  "Prymat".Skład: żelatyna spożywcza wieprzowa. Opakowanie jednostkowe przeznaczone do kontaktu z żywnością. Okres przydatności do spożycia deklarowany przez producenta powinien wynosić nie mniej niż 6 miesięcy od daty dostawy. </t>
  </si>
  <si>
    <t>Otręby pszenne "Sante" 150g. Opakowanie jednostkowe  przeznaczone do kontaktu z żywnością.  Okres przydatności do spożycia deklarowany przez producenta powinien wynosić nie mniej niż 6 miesięcy od daty dostawy.PKWIU;10.61.33.0</t>
  </si>
  <si>
    <t>Pasztet Podlaski "Drosed" 100g. Opakowanie jednostkowe okres przydatności do spożycia deklarowany przez producenta powinien wynosić nie mniej niż 3mc od daty dostawy. PKWIU;10.13.15.0</t>
  </si>
  <si>
    <t>Tuńczyk kawałki w oleju sojowym 170g. Skład: 70% tuńczyk, olej sojowy, woda, sól. Opakowanie jednostkowe puszka metalowa. Okres przydatności do spożycia deklarowany przez producenta powinien wynosić nie mniej niż 6 miesięcy od daty dostawy. PKWIU:10.20.25.0</t>
  </si>
  <si>
    <r>
      <t>Grzyby mun suszone krojone "House of Asia" 30g Skład: suszone grzyby mun. opakowanie jednostkowe- torby papierowe lub foliowe, przeznaczone do kontaktu z żywnością.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dostawy.PKWIU: 10.39.13.0</t>
    </r>
  </si>
  <si>
    <t>Masło typu " Extra Mix Pasłęcki" 200g zawartość tłuszczu 76 %, w tym minimum 64% tłuszcz roślinny, 12% mleczny, pakowane w folie kostka. O wystarczająco długiej dacie ważności min 30 dni od daty dostawy. PKWIU: 10.51.30.0</t>
  </si>
  <si>
    <t>Masło roślinne "MR Kruszwica" 500g, margaryna do smarowania pieczywa, smażenia, pieczenia i ucierania kremów. Skład: oleje roślinne (słonecznikowy 24%, rzepakowy, tluszcze roślinne: palmowy, kokosowy, woda, serwatka w proszku z mleka, pakowana w kubek. O wystarczająco długiej dacie ważności min 30 dni od daty dostawy. PKWIU : 10.51.30.0</t>
  </si>
  <si>
    <t>Masło  "Extra  82 % tłuszczu" 200g, świeże, pakowane w folie, kostka. O wystarczająco długiej dacie ważności min 30 dni od daty dostawy. PKWIU: 10.51.30.0</t>
  </si>
  <si>
    <t>Pieprz zielony w zalewie  pasteryzowany 110g po odsączeniu 65g "Beach Flower". Skład: pieprz ziołowy, woda, sól, regulator kwasowości. Okres przydatności do spożycia deklarowany przez producenta powinien wynosić nie mniej niż 6 miesięcy od daty dostawy.PKWIU:10.39.17.0</t>
  </si>
  <si>
    <r>
      <t>Sos Teriyaki 150ml "HOUSE OF ASIA". Skład:woda, cukier, sos sojowy, ocet ryzowy, imbir, skrobia, barwnik, czosnek, sezam, przyprawy, substancja konserwująca, substancja zagęszczająca. Opakowanie jednostkowe szklana butelka.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dostawy.PKWIU:10.84.12.0</t>
    </r>
  </si>
  <si>
    <t>Mleko słodzone Kajmak gotowane  "Gostyń" 510g, opakowanie jednostkowe  puszka. Skład: cukier, woda, mleko w proszku 21,8% (odtłuszczone mleko pasteryzowane). Okres przydatności do spożycia deklarowany przez producenta powinien wynosić nie mniej niż 3 miesięcy od daty dostawy. PKWIU: 10.51.51.0</t>
  </si>
  <si>
    <r>
      <t>Pesto z suszonych pomidorów "Anico Casale"  550g. Skład: pomidory suszone, olej słonecznikowy, sos pomidorowy, bazylia, sól, cukier, papryka, czosnek, oliwa z oliwek. Okres przydatności do spożycia deklarowany przez producenta powinien wynosić</t>
    </r>
    <r>
      <rPr>
        <sz val="10"/>
        <color indexed="10"/>
        <rFont val="Arial"/>
        <family val="2"/>
        <charset val="238"/>
      </rPr>
      <t xml:space="preserve"> </t>
    </r>
    <r>
      <rPr>
        <sz val="10"/>
        <rFont val="Arial"/>
        <family val="2"/>
        <charset val="238"/>
      </rPr>
      <t>nie mniej niż 6 miesiące od daty dostawy.PKWIU:10.84.12.0</t>
    </r>
  </si>
  <si>
    <t>Pędy bambusa marynowane "Hause of Asia" 225g. Opakowanie jednostkowe, puszka. Skład: pędy bambusa (60,7%), zalewa: woda. Okres przydatności do spożycia deklarowany przez producenta powinien wynosić nie mniej niż 6 miesięcy od daty dostawy.PKWIU:10.39.17.0</t>
  </si>
  <si>
    <t>Makaron pełnoziarnisty "Polmak" 400g (różne rodzaje: świderki, pióra )  Wykonany z mąki typu semolina pełnoziarnista(durum 100%). Opakowanie jednostkowe. Skład: mąka makaronowa pełnoziarnista, woda. Okres przydatności do spożycia deklarowany przez producenta powinien wynosić nie mniej niż 6 m-cy od daty dostawy.PKWIU:10.73.11.0</t>
  </si>
  <si>
    <t>Ketchup pikantny/łagodny  „Hellmans” 800g.  Skład: pomidory(151/100g ketchupu), cukier,  ocet, skrobia modyfikowana, sól, cebula, czosnek, liść laurowy, goździki. Opakowanie jednostkowe butelka plastikowa PET przeznaczony do kontaktu  z żywnością. Okres przydatności do spożycia deklarowany przez producenta powinien wynosić nie mniej niż 3 miesięcy od daty dostawy. PKWIU:10.84.12.0</t>
  </si>
  <si>
    <t>Ketchup pikantny/ łagodny  „Pudliszki” 990g. Skład: pomidory (192/100g produktu), cukier, ocet, sól, skrobia modyfikowana, aromat naturalny, przyprawy. Opakowanie jednostkowe butelka plastikowa PET przeznaczony do kontaktu z żywnością. Okres przydatności do spożycia deklarowany przez producenta powinien wynosić nie mniej niż 3 miesięcy od daty dostawy. PKWIU; 10.84.12.0</t>
  </si>
  <si>
    <t>Majeranek  "Prymat" 150g. Ziele majeranku otarte. Opakowanie jednostkowe torby foliowe lub papierowe przeznaczone do kontaktu z żywnością. Okres przydatności do spożycia deklarowany przez producenta powinien wynosić nie mniej niż 3 miesiące od daty dostawy.PKWIU: 10.39.13.0</t>
  </si>
  <si>
    <r>
      <t>Makaron „Lubella” różne rodzaje 500 g, opakowanie jednostkowe, różne formy: świderki, nitki, pióra /  penne rigate, łazanki, muszelki. Skład: mąka makaronowa pszenna. Bez konserwantów, dopuszczalne środki barwiące kurkuma lub naturalny karoten. Okres przydatności do spożycia deklarowany przez producenta powinien wynosić</t>
    </r>
    <r>
      <rPr>
        <sz val="10"/>
        <color indexed="10"/>
        <rFont val="Arial"/>
        <family val="2"/>
        <charset val="238"/>
      </rPr>
      <t xml:space="preserve"> </t>
    </r>
    <r>
      <rPr>
        <sz val="10"/>
        <rFont val="Arial"/>
        <family val="2"/>
        <charset val="238"/>
      </rPr>
      <t>nie mniej niż 6 miesiące od daty dostawy. PKWIU: 10.73.11.0</t>
    </r>
  </si>
  <si>
    <r>
      <t>Makaron „Lubella” różne rodzaje 400 g, opakowanie jednostkowe, różne formy: kokardki, muszle morskie. Skład: mąka makaronowa pszenna. Bez konserwantów, dopuszczalne środki barwiące kurkuma lub naturalny karoten. Okres przydatności do spożycia deklarowany przez producenta powinien wynosić</t>
    </r>
    <r>
      <rPr>
        <sz val="10"/>
        <color indexed="10"/>
        <rFont val="Arial"/>
        <family val="2"/>
        <charset val="238"/>
      </rPr>
      <t xml:space="preserve"> </t>
    </r>
    <r>
      <rPr>
        <sz val="10"/>
        <rFont val="Arial"/>
        <family val="2"/>
        <charset val="238"/>
      </rPr>
      <t>nie mniej niż 6 miesiące od daty dostawy. PKWIU: 10.73.11.0</t>
    </r>
  </si>
  <si>
    <r>
      <t>Makaron Canelloni "Lubella" 250g. Opakowanie jednostkowe. Skład: mąka makaronowa pszenna. Bez konserwantów, dopuszczalne środki barwiące kurkuma lub naturalny karoten. Okres przydatności do spożycia deklarowany przez producenta powinien wynosić</t>
    </r>
    <r>
      <rPr>
        <sz val="10"/>
        <color indexed="10"/>
        <rFont val="Arial"/>
        <family val="2"/>
        <charset val="238"/>
      </rPr>
      <t xml:space="preserve"> </t>
    </r>
    <r>
      <rPr>
        <sz val="10"/>
        <rFont val="Arial"/>
        <family val="2"/>
        <charset val="238"/>
      </rPr>
      <t>nie mniej niż 6 miesiące od daty dostawy.PKWIU: 10.73.11.0</t>
    </r>
  </si>
  <si>
    <r>
      <t>Makaron muszla duża- conchiglioni  "Lubella" 250g . Skład: mąka pszenna, woda. Bez konserwantów, dopuszczalne środki barwiące kurkuma lub naturalny karoten. Opakowanie jednostkowe pudełko. Okres przydatności do spożycia deklarowany przez producenta powinien wynosić</t>
    </r>
    <r>
      <rPr>
        <sz val="10"/>
        <color indexed="10"/>
        <rFont val="Arial"/>
        <family val="2"/>
        <charset val="238"/>
      </rPr>
      <t xml:space="preserve"> </t>
    </r>
    <r>
      <rPr>
        <sz val="10"/>
        <rFont val="Arial"/>
        <family val="2"/>
        <charset val="238"/>
      </rPr>
      <t>nie mniej niż 6 miesiące od daty dostawy.PKWIU: 10.73.11.0</t>
    </r>
  </si>
  <si>
    <r>
      <t>Makaron Tagliatelle Gniazda wstążki "Lubella" Pełne Ziarno   400 g Opakowanie jednostkowe. Skład: mąka makaronowa pszenna pełnoziarnista. Bez konserwantów, dopuszczalne środki barwiące kurkuma lub naturalny karoten. Okres przydatności do spożycia deklarowany przez producenta powinien wynosić</t>
    </r>
    <r>
      <rPr>
        <sz val="10"/>
        <color indexed="10"/>
        <rFont val="Arial"/>
        <family val="2"/>
        <charset val="238"/>
      </rPr>
      <t xml:space="preserve"> </t>
    </r>
    <r>
      <rPr>
        <sz val="10"/>
        <rFont val="Arial"/>
        <family val="2"/>
        <charset val="238"/>
      </rPr>
      <t>nie mniej niż 6 miesiące od daty dostawy.PKWIU: 10.73.11.0</t>
    </r>
  </si>
  <si>
    <t>Orzechy włoskie "Kresto" 200g. Opakowanie jednostkowe, okres przydatności do spożycia deklarowany przez producenta powinien wynosić nie mniej niż 3m-ce od daty dostawy. PKWIU: 01.25.35.0</t>
  </si>
  <si>
    <t>Przyprawa zioła prowansalskie 300g "Prymat". Skład: oregano, cząber, rozmaryn, tymianek.Opakowanie jednostkowe przeznaczone do kontaktu z żywnością. Okres przydatności do spożycia deklarowany przez producenta powinien wynosić nie mniej niż 6 miesięcy od daty dostawy.  PKWIU:10.84.12.0</t>
  </si>
  <si>
    <t>Żurawina suszona 150g. " PAKAR" Skład: żurawina, cukier, olej słonecznikowy. Opakowanie jednostkowe przeznaczone do kontaktu z  żywnością. Okres przydatności do spożycia deklarowany przez producenta powinien wynosić nie mniej niż 6 m-cy od daty dostawy. PKWIU:10.39.25.0</t>
  </si>
  <si>
    <t>Słonecznik łuskany 200g "KRESTO". Opakowanie jednostkowe. Okres przydatności do spożycia deklarowany przez producenta powinien wynosić nie mniej niż 3 miesiące od daty dostawy .PKWIU: 01.24.29.0</t>
  </si>
  <si>
    <t>Bulion grzybowy "Knorr" 1kg opakowanie jednostkowe, torby foliowe lub papierowe przeznaczone do kontaktu z żywnością.  Skład: sól, wzmacniacze smaku, laktoza, tłuszcz palmowy, ekstrakty drożdżowe, borowiki suszone (1,8%), barwniki.Okres przydatności do spożycia deklarowany przez producenta powinien wynosić nie mniej niż 6 miesięcy od daty dostawy. PKWIU:10.89.11.0</t>
  </si>
  <si>
    <t>Oliwa z oliwek z pierwszego tłoczenia "Aro" 1l. Okres przydatności do spożycia deklarowany przez producenta powinien wynosić nie mniej niż 3 miesięcy od daty dostawy.PKWIU:10.41.53.0</t>
  </si>
  <si>
    <r>
      <t>Sos sojowy ciemny 150ml" HOUSE OF ASIA" Skład:woda, soja 32%,sól, mąka pszenna, cukier, substancja konserwująca, guma ksantanowa. Opakowanie jednostkowe, szklana butelka.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 PKWIU:10.74.12.0</t>
    </r>
  </si>
  <si>
    <t>Marynata do wieprzowiny  "Knorr" 750g. Skład: sól, mąka kukurydziana, cukier, czosnek(8,9%), cebula, marchew, papryka, pieprz czarny, bazylia, kolędra, oliwa z oliwek, natka pietruszki, gałka muszkatełowa, szałwia.  Opakowanie jednostkowe, torby foliowe lub papierowe przeznaczone do kontaktu z żywnością. Okres przydatności do spożycia deklarowany przez producenta powinien wynosić nie mniej niż 6 miesięcy od daty dostawy. PKWIU10.84.12.0</t>
  </si>
  <si>
    <t>Gałka muszkatołowa "Prymat" 10g, Skład: gałka muszkatołowa mielona. Opakowanie jednostkowe, torby foliowe lub papierowe przeznaczone do kontaktu z żywnością. Okres przydatności do spożycia deklarowany przez producenta powinien wynosić nie mniej niż 6 miesięcy od daty dostawy. PKWIU: 10.39.13.0</t>
  </si>
  <si>
    <t>Koperek suszony "Prymat" 200g. Skład: Koper suszony 100%. Opakowanie jednostkowe plastikowe,  przeznaczone do kontaktu z żywnością. Okres przydatności do spożycia deklarowany przez producenta powinien wynosić nie mniej niż 6 m-cy od daty dostawy. PKWIU: 10.39.13.0</t>
  </si>
  <si>
    <t>Tymianek  otarty 160g "Prymat".  Skład: ziele tymianku otarte. Opakowanie jednostkowe przeznaczone do kontaktu z żywnością. Okres przydatności do spożycia deklarowany przez producenta powinien wynosić nie mniej niż 6 miesięcy od daty dostawy.PKWIU: 10.39.13.0</t>
  </si>
  <si>
    <t xml:space="preserve">Ananas w plastrach w syropie "Kier" 565g, po odcieku 340g, 
Skład: ananas, woda, cukier, regulator kwasowości.
Opakowanie jednostkowe puszka. Okres przydatności do spożycia deklarowany przez producenta powinien wynosić nie mniej niż 6 miesięcy od daty dostawy.
PKWIU:10.39.25.0
</t>
  </si>
  <si>
    <t>Chrzan „Fruktus” 270g  tarty zakwaszany kwaskiem cytrynowym, opakowanie jednostkowe  słoik szklany z zakrętką.Okres przydatności do spożycia deklarowany przez producenta powinien wynosić nie mniej niż 3 miesięcy od daty dostawy.PKWIU :10.39.18.0</t>
  </si>
  <si>
    <t>Pieczarki marynowane "Ole" 765g  Skład: pieczarki całe 45%, woda, ocet spirytusowy, marchew 4%, cebula 4%, cukier, sól, przyprawy, gorczyca, regulator kwasowości - kwas cytrynowy. Opakowanie jednostkowe słoik szklany z zakrętką. Okres przydatności do spożycia deklarowany przez producenta powinien wynosić nie mniej niż 3 miesiące od daty dostawyPKWIU 10.39.18.0</t>
  </si>
  <si>
    <r>
      <t>Biszkopty okrągłe Starletki "OVAL" 150g. Opakowanie jednostkowe.Okres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dostawy.PKWIU 10.72.19.0</t>
    </r>
  </si>
  <si>
    <t>Ciastka  Delicje " E.Wedel"  147g. Skład:  biszkopt z galaretką owocową(52%) oblane czekoladą deserową(15%). Okres przydatności do spożycia deklarowany przez producenta powinien wynosić nie mniej niż 3 miesięce od daty dostawy.PKWIU10.72.19.0</t>
  </si>
  <si>
    <r>
      <t>Herbatniki „ Petit Beure” 100g.Opakowanie jednostkowe,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dostawy.PKWIU 10.72.19.0</t>
    </r>
  </si>
  <si>
    <r>
      <t>Herbata ekspresowa „Minutka” po 100 szt., pakowana w pudełko papierowe.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 PKWIU: 01.27.12.0</t>
    </r>
  </si>
  <si>
    <t>Herbata owocowa expresowa "Edal" min 20 torebek w opakowaniu. Różne smaki: malina, truskawką, z dziką różą, z pigwą, leśna, miętowa, rumiankowa. PKWIU:01.27.12.0</t>
  </si>
  <si>
    <t>Wafelki  Gemini „Skawa” 20g. Opakowanie jednostkowe. Okres przydatności do spożycia deklarowany przez producenta powinien wynosić nie mniej niż 3 miesiące od daty dostawy.PKWIU:10.72.19.0</t>
  </si>
  <si>
    <t xml:space="preserve">Wafle tortowe 150g. Skład: mąka pszenna, olej rzepakowy, węglan sodu. Opakowanie jednostkowe. Okres przydatności do spożycia deklarowany przez producenta powinien wynosić nie mniej niż 3m-ce od daty dostawy. PKWIU:10.72.19.0 </t>
  </si>
  <si>
    <t>Czekolada nadziewana  „E.Wedel” 100g.Różne smaki nadzienia. Skład: czekolada mleczna 50%(masa kakaowa 29%, masa mleczna14%). Opakowanie jednostkowe. Okres przydatności do spożycia deklarowany przez producenta powinien wynosić nie mniej niż 3 miesięcy od daty dostawy.PKWIU10.82.22.0</t>
  </si>
  <si>
    <t>Czekolada gorzka „ E.Wedel” 100g. Skład: miazga kakaowa, cukier, kakao, tłuszcz kakaowy, aromaty, zawartość masy kakaowej minimum 64%. Opakowanie jednostkowe. Okres przydatności do spożycia deklarowany przez producenta powinien wynosić nie mniej niż 3 miesięcy od daty dostawy.PKWIU10.82.22.0</t>
  </si>
  <si>
    <t>Kakao „Decomorreno”150g . O obniżonej zawartości tłuszczu kakowego od 10-12%.  Opakowanie jednostkowe. Okres przydatności do spożycia deklarowany przez producenta powinien wynosić nie mniej niż 3 miesiące od daty dostawy.PKWIU 10.82.13.0</t>
  </si>
  <si>
    <r>
      <t>Kasza gryczana "Polgreen” masa netto 1kg.  Opakowanie jednostkowe - torby papierowe lub foliowe, przeznaczone do kontaktu z żywnością.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  PKWIU : 10.61.31.0</t>
    </r>
  </si>
  <si>
    <t>Kasza kukurydziana  "Polgreen" 400g Opakowanie jednostkowe torby foliowe lub  papierowe przeznaczone do kontaktu z żywnością. Okres przydatności do spożycia deklarowany przez producenta powinien wynosić nie mniej niż 3 miesięcy od daty dostawy.PKWIU 10.61.31.0</t>
  </si>
  <si>
    <r>
      <t>Kasza manna „Polgreen” masa netto 1kg. Opakowanie jednostkowe- torby papierowe lub foliowe, przeznaczone do kontaktu z żywnością.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 PKWIU: 10.61.31.0</t>
    </r>
  </si>
  <si>
    <r>
      <t>Cukier wanilinowy „Gellwe”  32g, opakowanie jednostkowe.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dostawy.PKWIU:10.81.13.0</t>
    </r>
  </si>
  <si>
    <r>
      <t>Cynamon mielony "Kamis" 15g  Skład: zmielona kora drzewa rodzaju Cinnammonum, naturalne zioła i przyprawy. Opakowanie jednostkowe.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dostawy.PKWIU:01.28.19.0</t>
    </r>
  </si>
  <si>
    <r>
      <t>Groszek konserwowy "Dawtona"  400g masa po odsączeniu zalewy min 240g. Skład: groszek zielony (60%), woda, sól. Opakowanie jednostkowe puszka metalowa.  Okres przydatności do spożycia deklarowany przez producenta powinien wynosić</t>
    </r>
    <r>
      <rPr>
        <sz val="10"/>
        <color indexed="10"/>
        <rFont val="Arial"/>
        <family val="2"/>
        <charset val="238"/>
      </rPr>
      <t xml:space="preserve"> </t>
    </r>
    <r>
      <rPr>
        <sz val="10"/>
        <rFont val="Arial"/>
        <family val="2"/>
        <charset val="238"/>
      </rPr>
      <t>nie mniej niż 6 miesięcy od daty dostawy.  PKWIU : 10.39.16.0</t>
    </r>
  </si>
  <si>
    <r>
      <t>Kisiel różne smaki „Winiary” 38g ( bez cukru). Opakowanie jednostkowe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t>
    </r>
  </si>
  <si>
    <r>
      <t>Koncentrat buraczany „Rolnik”  330ml. Skład: woda, zagęszczony sok z buraków ćwikłowych 14 %, cukier, sól, ocet spirytusowy, regulator kwasowości, kwas cytrynowy, przyprawy.Opakowanie jednostkowe, butelka szklana.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t>
    </r>
  </si>
  <si>
    <r>
      <t>Kukurydza konserwowa słodka „Dawtona” puszka  400g , po odsączeniu min 220g. Produkt otrzymywany z ziarna kukurydzy cukrowej zalany roztworem cukru i soli kuchennej, utrwalony termicznie. Okres przydatności do spożycia deklarowany przez producenta powinien wynosić</t>
    </r>
    <r>
      <rPr>
        <sz val="10"/>
        <color indexed="10"/>
        <rFont val="Arial"/>
        <family val="2"/>
        <charset val="238"/>
      </rPr>
      <t xml:space="preserve"> </t>
    </r>
    <r>
      <rPr>
        <sz val="10"/>
        <rFont val="Arial"/>
        <family val="2"/>
        <charset val="238"/>
      </rPr>
      <t>nie mniej niż 6 miesięcy od daty dostawy PKWIU: 10.39.15.0</t>
    </r>
  </si>
  <si>
    <r>
      <t>Makaron ryżowy nitka "Tao Tao" 200g. Bez gotowania.Skład: mąka ryżowa, woda.Opakowanie jednostkowe- torby foliowe, przeznaczone do kontaktu z żywnością.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dostawy.PKWIU: 10.73.11.0</t>
    </r>
  </si>
  <si>
    <t>Rosół wołowy „Winiary” 180g  (18 kostek).Skład: sól, całkowicie utwardzony tłuszcz palmowy, skrobia ziemniaczana, olej palmowy, aromaty ekstrakt mięsa wołowego 4, 8%, wzmacniacze smak, cukier, barwnik,  suszona marchew 0, 5%, regulator kwasowościliść pietruszki 0, 3%, pieprz czarny, koncentrat czosnku, maltodekstryna.Okres przydatności do spożycia deklarowany przez producenta powinien wynosić nie mniej niż 3 miesięcy od daty dostawy. PKWIU:10.89.11.10</t>
  </si>
  <si>
    <t>Rosół z kury  „Winiary” 180g (18 kostek) Skład:sól, wzmacniacze smaku, skrobia, całkowicie utwardzony tłuszcz palmowy, olej palmowy, aromaty, cukier, tłuszcz drobiowy 2,0%, przyprawy, liść pietruszki, suszone warzywa 0,5% (cebula, marchew), regulator kwasowości, suszone mięso z kury 0,1%. Okres przydatności do spożycia deklarowany przez producenta powinien wynosić nie mniej niż 3 miesiące od daty dostawy. PKWIU:10.89.11.10</t>
  </si>
  <si>
    <r>
      <t>Łosoś norweski  wędzony kawałki  "Almar" 250g, Produkt rybny wędzony. Skład: łosoś atlantycki, sól.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 PKWIU.10.20.25.0</t>
    </r>
  </si>
  <si>
    <r>
      <t>Marmolada  wieloowocowa „Słoneczny Ogród” 550g sporządzona ze 108g owoców na 100g produktu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 PKWIU: 10.39.22.0</t>
    </r>
  </si>
  <si>
    <t>Orzeszki ziemne łuskane, prażone bez soli 380g "Felix".  Opakowanie jednostkowe przeznaczone do kontaktu z  żywnością, okres przydatności do spożycia deklarowany przez producenta powinien wynosić nie mniej niż 6 m-cy od daty dostawy.PKWIU: 01.11.83.0</t>
  </si>
  <si>
    <t>Ryż brązowy naturalny 4x 100g " Kupiec sp. z o.o.". Opakowanie jednostkowe torby foliowe  przeznaczone do kontaktu z żywnością. Okres przydatności do spożycia deklarowany przez producenta powinien wynosić nie mniej niż 3 miesięcy od daty dostawy..PKWIU:10.61.11.0</t>
  </si>
  <si>
    <t>Ryż dziki 2x100g typu " Kupiec Sp. z o.o." o długim, cienkim i ciemnym ziarnie, posiadajacy intensywny smak z wyrażnie wyczuwalnym orzechowym aromatem.Opakowanie jednostkowe torby foliowe  przeznaczone do kontaktu z żywnością. Okres przydatności do spożycia deklarowany przez producenta powinien wynosić nie mniej niż 3 miesięcy od daty dostawy.PKWIU:10.61.11.0</t>
  </si>
  <si>
    <t>Ryż jaśminowy 4x100g "Polgreen". Okres przydatności do spożycia deklarowany przez producenta powinien wynosić nie mniej niż 6 miesięcy od daty dostawy.PKWIU:10.61.11.0</t>
  </si>
  <si>
    <t>Ryż parboiled 4x100g preparowany termicznie "Kupiec Sp z o. o. "PKWIU:10.61.11.0</t>
  </si>
  <si>
    <t>Ryż sypki  "Polgreen" 1kg. Opakowanie jednostkowe przeznaczone do kontaktu z żywnością. Okres przydatności do spożycia deklarowany przez producenta powinien wynosić nie mniej niż 3 miesiące od daty dostawy PKWIU 10.61.11.0</t>
  </si>
  <si>
    <t>Mąka gryczana"Polgreen" 1kg. Opakowanie jednostkowe torby foliowe lub  papierowe przeznaczone do kontaktu z żywnością. Okres przydatności do spożycia deklarowany przez producenta powinien wynosić nie mniej niż 3 miesięcy od daty dostawy. PKWIU:10.61.32.0</t>
  </si>
  <si>
    <t>Mąka kukurydziana"Kupiec" 250g,  Skład: mąka kukurydziana. Opakowanie jednostkowe torby foliowe lub  papierowe przeznaczone do kontaktu z żywnością. Okres przydatności do spożycia deklarowany przez producenta powinien wynosić nie mniej niż 3 miesięcy od daty dostawy. PKWIU: 10.61.32.0</t>
  </si>
  <si>
    <t>Mąka puszysta tortowa typ  450 "Lubella" 1kg, otrzymywana z ziarna pszenicy, opakowanie jednostkowe torby papierowe. Okres przydatności do spożycia deklarowany przez producenta powinien wynosić nie mniej niż 3m-ce od daty dostawy. PKWIU:10.61.22.0</t>
  </si>
  <si>
    <t>Płatki jęczmienne błyskawiczne "Polgreen" 400g. Opakowanie jednostkowe torby foliowe lub papierowe wykonane  z materiałów przeznaczonych do kontaktu z żywnością. Okres przydatności do spożycia deklarowany przez producenta powinien wynosić nie mniej niż 3 miesiące od daty dostawy. PKWIU:10.61.33.0</t>
  </si>
  <si>
    <t>Płatki kukurydziane "Corn Fakes" klasyczne  300g "Lubella". Opakowanie jednostkowe, torby foliowe, wykonane  z materiałów przeznaczonych do kontaktu z żywnością. Okres przydatności do spożycia deklarowany przez producenta powinien wynosić nie mniej niż 3 miesiące od daty dostawy. Skład: maka kukurydziana 92%, extrakt słodowy jęczmienny, cukier, sól, emulgator, barwniki, regulator kwasowości. PKWIU: 10.61.33.0</t>
  </si>
  <si>
    <t>Płatki ryżowe błyskawiczne "Polgreen" 300g opakowanie jednostkowe. Okres przydatności do spożycia deklarowany przez producenta powinien wynosić nie mniej niż 3 miesiące od daty dostawy. PKWIU:10.61.33.0</t>
  </si>
  <si>
    <t>Miód porcjowany wielokwiatowy"Apis" 25g, opakowanie jednostkowe. Okres przydatności do spożycia deklarowany przez producenta powinien wynosić nie mniej niż 3 miesiące od daty dostawy. PKWIU: 10.49.21.0</t>
  </si>
  <si>
    <t>Miód wielokwiatowy "Baśniowa Pasieka" 370g Opakowanie jednostkowe, słoik szklany.  Okres przydatności do spożycia deklarowany przez producenta powinien wynosić nie mniej niż 3m-ce od daty dostawy. PKWIU: 10.49.21.0</t>
  </si>
  <si>
    <t>Sól do przetworów 1kg.  Opakowanie jednostkowe torby foliowe lub  papierowe przeznaczone do kontaktu z żywnością. Okres przydatności do spożycia deklarowany przez producenta powinien wynosić nie mniej niż 3 miesięcy od daty dostawy.PKWIU:10.84.30.0</t>
  </si>
  <si>
    <t>Sól kuchenna jodowana spożywcza "Kujawska" 1kg. Opakowanie jednostkowe, torby foliowe, przeznaczone do kontaktu z żywnością. Okres przydatności do spożycia deklarowany przez producenta powinien wynosić nie mniej niż 3 miesiące od daty dostawy.PKWIU:10.84.30.0</t>
  </si>
  <si>
    <t>Musztarda  sarepska " Develey" 900g. Skład: gorczyca, woda, ocet, cukier, sól, przyprawy. Opakowanie jednostkowe, butelka z tworzywa sztucznego. Okres przydatności do spożycia deklarowany przez producenta powinien wynosić nie mniej niż 3 miesiące od daty dostawy.PKWIU:10.84.12.0</t>
  </si>
  <si>
    <t>Musztarda sarepska, kremska, delikatesowa "Parczew"180g. Opakowanie słoik szklany z zakrętką. Okres przydatności do spożycia deklarowany przez producenta powinien wynosić nie mniej niż 3 miesiące od daty dostawy PKWIU:10.84.12.0</t>
  </si>
  <si>
    <t>Napój ” Coca cola, Fanta,Sprite" 1L  opakowanie jednostkowe butelka z zakrętką z tworzywa sztucznego typu PET przeznaczonego do kontaktu z żywnością. Okres przydatności do spożycia  deklarowany przez producenta powinien wynosić nie mniej niż 6 m-cy od daty dostawy.PKWIU: 11.07.19.0</t>
  </si>
  <si>
    <t>Napój ” Pepsi, 7-UP”, Mirinda "0,33l puszka, opakowanie jednostkowe. Okres przydatności do spożycia deklarowany przez producenta powinien wynosić nie mniej niż 6 miesięcy od daty dostawy.PKWIU: 11.07.19.0</t>
  </si>
  <si>
    <t>Napój ”Cola-cola, Fanta, Sprite”, 0,33l puszka, opakowanie jednostkowe. Okres przydatności do spożycia deklarowany przez producenta powinien wynosić nie mniej niż 6 miesięcy od daty dostawy.PKWIU: 11.07.19.0</t>
  </si>
  <si>
    <t>Napój nektar 2 l  karton "Caprio" (różne smaki), pasteryzowany. PKWIU: 11.07.19.0</t>
  </si>
  <si>
    <t>Ocet spirytusowy 10% "Parczew" 500ml. Opakowanie jednostkowe, plastikowa butelka. Okres przydatności do spożycia deklarowany przez producenta powinien wynosić nie mniej niż 3 miesiące od daty dostawy.PKWIU: 10.84.11.0</t>
  </si>
  <si>
    <t>Paluszki solone „Lubella” 70g. Skład: mąka pszenna, skrobia ziemniaczana, sól 4,7%, tł. palmowy, drożdże, substancje spulchniające, węglany amonu i sodu, regulator kwasowości: wodorolenek sodu.  opakowanie jednostkowe, torby foliowe. Okres przydatności do spożycia deklarowany przez producenta powinien wynosić nie mniej niż 3 miesięcy od daty dostawy.  PKWIU: 10.72.19.0</t>
  </si>
  <si>
    <t>Pieprz czarny mielony "Prymat" 1 kg.  Produkt otrzymany z wysuszonych i zmielonych ziaren pieprzu czarnego, używany do poprawy smaku potraw. Opakowanie jednostkowe. Okres przydatności do spożycia deklarowany przez producenta powinien wynosić nie mniej niż 6 mcy od daty dostawy.PKWIU:10.84.21.0</t>
  </si>
  <si>
    <t>Pieprz czarny ziarnisty "Prymat" 900g, Skład: ziarno  pieprzu 100% Opakowanie jednostkowe, torby foliowe lub papierowe przeznaczone do kontaktu z żywnością. Okres przydatności do spożycia deklarowany przez producenta powinien wynosić nie mniej niż 6 mcy od daty dostawy.PKWIU:10.84.21.0</t>
  </si>
  <si>
    <t>Przyprawa do bigosu „Prymat” 1 kg. Skład: sól, czosnek, papryka słodka, kminek, cukier, cebula, jałowiec, gorczyca biała, kolendra, kurkuma, rozmaryn, liść laurowy, majeranek, ziele angielskie, pieprz czarny,, majeranek, koncentrat grzybowy.Opakowanie jednostkowe przeznaczone do kontaktu z żywnością. Okres przydatności do spożycia deklarowany przez producenta powinien wynosić nie mniej niż 6 mc od daty dostawy. PKWIU:10.84.12.0</t>
  </si>
  <si>
    <t>Przyprawa do dań chińskich "Knorr" 20g. Skład: warzywa suszone(pomidory suszone), sól, przyprawy(pieprz czarny, paparyka słodka, chili, imbir) wzmacniacz smaku, cukier, borowik suszony, extrakt drożdży, hydrolizat białkowy. Opakowanie jednostkowe. Okres przydatności do spożycia deklarowany przez producenta powinien wynosić nie mniej niż 3 miesięcy od daty dostawy.PKWIU:10.84.12.0</t>
  </si>
  <si>
    <t>Przyprawa do dań z fasoli „Prymat” 1 kg. Skład: sól, papryka słodka, czosnek, marchew, cukier, majeranek, papryka ostra, kolendra, cebula, natka pietruszki, cząber, kminek, ziele angielskie, pieprz czarny, gorczyca biała, tymianek. Opakowanie jednostkowe przeznaczone do kontaktu z żywnością. Okres przydatności do spożycia deklarowany przez producenta powinien wynosić nie mniej niż 6 m-cy od daty dostawy PKWIU:10.84.12.0</t>
  </si>
  <si>
    <t>Przyprawa do flaków  "Prymat" 1 kg.  Skład: sól, marchew, cebula, czosnek, papryka słodka, hydrolizat białka sojowego, pasternak, pieprz czarny, majeranek, liść laurowy, imbir, cukier, gałka muszkatołowa, kolendra, papryka ostra, kurkuma.Opakowanie jednostkowe przeznaczone do kontaktu z żywnością. Okres przydatności do spożycia deklarowany przez producenta powinien wynosić nie mniej niż 6 mc od daty dostawy.PKWIU:10.84.12.0</t>
  </si>
  <si>
    <t>Przyprawa do kuchni meksykańskiej „Kamis”  25g opakowanie jednostkowe. Skład: sól, papryka słodka, czosnek 9%, pomidory, cebula, chili, cukier, kminek, kolendra, organa, cynamon. Okres przydatności do spożycia deklarowany przez producenta powinien wynosić nie mniej niż 3 miesięcy od daty dostawyPKWIU:10.84.12.0</t>
  </si>
  <si>
    <t>Przyprawa do łososia -cytrynowy łosoś w ziołach "Kamis" 18g. Skład: sól, czosnek, kwas cytrynowy, pieorz czarny7,9%, kurkuma, koperek 2%, gorczyca, oregano, skórka cytrynowa. Okres przydatności do spożycia deklarowany przez producenta powinien wynosić nie mniej niż 6 miesięcy od daty dostawy.PKWIU:10.84.12.0</t>
  </si>
  <si>
    <t>Przyprawa do ryb  „Prymat” 800g. Skład: sól, natka pietruszki, cebula, czosnek, gorczyca biała, papryka słodka, cukier, regulator kwasowości: kwas cytrynowy, kolendra, bazylia, tymianek, koper nasiona, pieprz czarny, korzeń lubczyku. Opakowanie jednostkowe przeznaczone do kontaktu z żywnością. Okres przydatności do spożycia deklarowany przez producenta powinien wynosić nie mniej niż 6 miesięcy od daty dostawy. PKWIU:10.84.12.0</t>
  </si>
  <si>
    <t>Przyprawa uniwesalna do potraw "Pakar" 1kg bez glutaminianu sodu. Skład: sól, marchew,grys, cukier,lubczyk, cebula, pasternak, natka pietruszki, natka selera, pieprz czarny ryboflawina. Opakowanie jednostkowe przeznaczone do kontaktu z żywnością. Okres przydatności do spożycia deklarowany przez producenta powinien wynosić nie mniej niż 6 miesięcy od daty dostawyPKWIU:10.84.12.0</t>
  </si>
  <si>
    <t>Sok  100% kartonik 0,2l jabłkowy typu „Hortex”. Sok jabłkowy 100% z zagęszczonego soku jabłkowego. Pasteryzowany Zawartość cukru do 10g/ 100ml. Opakowanie jednostkowe. Okres przydatności do spożycia deklarowany przez producenta powinien wynosić nie mniej niż 3 miesięcy od daty dostawy PKWIU: 11.07.19.0</t>
  </si>
  <si>
    <t>Sok jabłkowy 100%  "Tymbark"  1l karton, Sok jabłkowy 100% z zagęszczonego soku jabłkowego. Pasteryzowany.PKWIU: 11.07.19.0</t>
  </si>
  <si>
    <t>Sok pomarańczowy 100% typu "Tymbark"  1l, karton , Sok pomarańczowy 100% z zagęszczonego soku pomarańczowego. Pasteryzowany.PKWIU: 11.07.19.0</t>
  </si>
  <si>
    <t>Woda mineralna ”Bystra” 5l opakowanie jednostkowe, butelka z zakrętką z tworzywa sztucznego PET, przeznaczone do kontaktu z żywnością. Okres przydatności do spożycia deklarowany przez producenta powinien wynosić nie mniej niż 6 miesięcy od daty dostawy.PKWIU:11.07.11.0</t>
  </si>
  <si>
    <t>Woda mineralna gazowana / niegazowana "Cisowianka" 0,5l.Opakowania jednostkowe- butelka z zakrętką z tworzywa sztucznego PET, przeznaczone do kontaktu z żywnością. Okres przydatności do spożycia deklarowany przez producenta powinien wynosić nie mniej niż  6 miesięcy od daty dostawy.PKWIU:11.07.11.0</t>
  </si>
  <si>
    <t>Żurawina do mięs „Łowicz” 230g. Skład: żurawina 42%, cukier, woda, syrop glukozowo-fruktozowy, substancja żelująca, regulatory kwasowości - kwas cytrynowy, kwas askorbinowy. Sporządzono z 42g owoców na 100g produktu. opakowanie słoik szklany z zakrętką. Okres przydatności do spożycia deklarowany przez producenta powinien wynosić nie mniej niż 3 miesięcy od daty dostawy. PKWIU:10.39.22.0</t>
  </si>
  <si>
    <r>
      <t>Kawa zbożowa rozpuszczalna „Inka” 150g  Skład: zboża 72% (jęczmień, żyto), cykoria, burak cukrowy – prażone. Opakowanie jednostkowe.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 PKWIU: 10.83.12.0</t>
    </r>
  </si>
  <si>
    <t>Kawa rozpuszczalna „Jacobs Gold” liofilizowana  masa netto 200g. Opakowanie jednostkowe, słoik szklany. Skład: 100% naturalnej kawy. Okres przydatności do spożycia deklarowany przez producenta powinien wynosić nie mniej niż 3 miesięcy od daty dostawy.PKWIU:10.83.12.0</t>
  </si>
  <si>
    <t>Kawa rozpuszczalna „Nescafe”  masa netto 200g. opakowanie jednostkowe, słoik szklany. Skład: 100% naturalnej kawy. Okres przydatności do spożycia deklarowany przez producenta powinien wynosić nie mniej niż 3 miesięcy od daty dostawy. PKWIU:10.83.12.0</t>
  </si>
  <si>
    <t>Mleko w proszku  "Krasnystaw" 400 g  pełne zawartość tłuszczu min. 24% klasa I, pakowane w worek foliowy. Okres przydatności do spożycia deklarowany przez producenta powinien wynosić nie mniej niż 3 miesiące od daty dostawy. PKWIU 10.51.22.0</t>
  </si>
  <si>
    <r>
      <t>Goździki"Edal" 10g. Opakowanie jednostkowe.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dostawy.PKWIU:01.13.40-00.4</t>
    </r>
  </si>
  <si>
    <t>Przecier pomidorowy 500g "Łowicz" produkt pasteryzowany. Składniki: pomidory (99,75 %), sól. Zawartość ekstraktu nie mniej niż 8,5 %.PKWIU:10.39.17.0</t>
  </si>
  <si>
    <t>Seler konserwowy  "Rolnik" 320 ml, opakowanie słoik szklany z zakrętką, masa po osączeniu 160g. Skład: seler, woda, ocet spirytusowy, cukier, sól. Okres przydatności do spożycia deklarowany przez producenta powinien wynosić nie mniej niż 3 miesięcy od daty dostawy.  PKWIU: 10.39.18.0</t>
  </si>
  <si>
    <t>Szczaw konserwowy  siekany 300g "Rębek". Skład: siekane liście szczawiu, sól. Opakowanie jednostkowe, słoik szklany z zakrętką. Okres przydatności do spożycia deklarowany przez producenta powinien wynosić nie mniej niż 6 miesięcy od daty dostawy.PKWIU: 10.39.17.0</t>
  </si>
  <si>
    <t>Oliwki czarne/zielone drylowane "Pudliszki" 900g, masa netto po odsączeniu 450g. Opakowanie jednostkowe słoik szklany z zakrętką, .Okres przydatności do spożycia deklarowany przez producenta powinien wynosić nie mniej niż 3 miesięcy od daty dostawy.  PKWIU: 10.39.17.0</t>
  </si>
  <si>
    <t>Pomidory w zalewie całe lub krojone puszka 420ml "Dawtona".Skład: pomidory całe bez skóry 60%, sok pomidorowy, sól, regulator kwasowości.  Opakowanie jednostkowe- puszka. kres przydatności do spożycia deklarowany przez producenta powinien wynosić nie mniej niż 3 miesięcy od daty dostawy. PKWIU:10.39.17.0</t>
  </si>
  <si>
    <t>Płatki owsiane górskie extra "Młyn Stoisław" 500g. Przedsiębiorstwo Zbożowo-Młynarskie PZZ. Opakowanie jednostkowe torby foliowe lub papierowe wykonane  z materiałów przeznaczonych do kontaktu z żywnością. Okres przydatności do spożycia deklarowany przez producenta powinien wynosić nie mniej niż 3 miesiące od daty dostawy.PKWIU:10.61.33.0.</t>
  </si>
  <si>
    <t>Bulion o smaku wędzonki  „Knorr” 1 kg. Bez glutaminianu sodu. Skład: sól, skrobia, tłuszcz z wędzonego boczku, mięso wieprzowe, cebula prażona, czosnek, cukier. Opakowanie jednostkowe, torby foliowe lub papierowe przeznaczone do kontaktu z żywnością. Okres przydatności do spożycia deklarowany przez producenta powinien wynosić nie mniej niż 6 miesięcy od daty dostawy.PKWIU: 10.89.11.0</t>
  </si>
  <si>
    <t>op</t>
  </si>
  <si>
    <t>Bulion grzybowy „Knorr” 60g (6 kostek x10g).Skład: sól, tłuszcz roślinny, cukier, aromaty, ekstrakt drożdżowy, borowik(0,7%), barwnik, wzmaczniacze smaku. Okres przydatności do spożycia deklarowany przez producenta powinien wynosić nie mniej niż 3 miesięcy od daty dostawy.PKWIU:10.89.11.0</t>
  </si>
  <si>
    <t>Ciasteczka-herbatnik  B-moll "Skawa" 14g Opakowanie jednostkowe. Okres przydatności do spożycia deklarowany przez producenta powinien wynosić nie mniej niż 3 miesiące od daty dostawy. PKWIU10.72.19.0</t>
  </si>
  <si>
    <r>
      <t>Dżem niskosłodzony"Słoneczny ogród"  280g. Różne smaki.  Zawartość owoców minimum 35g na 100g wyrobu. Słoik z metalową zakrętką.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  PKWIU: 10.39.22.0</t>
    </r>
  </si>
  <si>
    <t>Mieszanka keksowa"Prospona"  100g. Okres przydatności do spożycia deklarowany przez producenta powinien wynosić nie mniej niż 6 miesięcy od daty dostawy. PKWIU:10.82.24.0</t>
  </si>
  <si>
    <t>Natka pietruszki suszona "Prymat" 150g. Skład: nać pietruszki 100%. Opakowanie jednostkowe torby foliowe lub papierowe przeznaczone do kontaktu z żywnością. Okres przydatności do spożycia deklarowany przez producenta powinien wynosić nie mniej niż 6 miesięcy od daty dostawy. PKWIU:10.39.13.0</t>
  </si>
  <si>
    <t>Margaryna „Bielska” 250g Zakłady Tłuszczowe "Bielmar" Sp z o.o. Bielsko-Biała do ciast i mas kremowych, zawartość tłuszczu 80%,bez konserwantów,Skład: oleje roślinne rzepakowy i słonecznikowy, tłuszcze roślinne ,tłuszcz na bazie oleju palmowego,woda, mleko ukwaszone, sól, aromaty, witaminy Ai D3.Pakowana w folię aluminiową, kostka. PKWIU: 10.51.30.0</t>
  </si>
  <si>
    <r>
      <t>Herbata ekspresowa „Lipton” Yellow Label Tea po 100 szt.  200g. Skład:100% hebata czarna. Pakowana w pudełko papierowe.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  PKWIU: 10.27.12.0</t>
    </r>
  </si>
  <si>
    <t>Herbata liściasta Younnan Black Tea orginal 901.100g. Opakowanie jednostkowe, okres przydatności do spożycia deklarowany przez producenta powinien wynosić nie mniej niż 3 miesiące od daty dostawy. PKWIU: 01.27.12.0</t>
  </si>
  <si>
    <r>
      <t>Jaja wielkość M  "Vipack".  Jaja spożywcze określane w kategorii wagowej  jako średnie, ważące od 53-63g. o normalnym kształcie, czyste, nie uszkodzone, nie myte. Oznakowane literą M i kodem od nr 0-2. Okres przydatności do spożycia deklarowany przez producenta powinien wynosić nie mniej niż 14 dni od daty dostawy. Jaja zapakowane w wytłaczanki chroniące przed uszkodzeniem. Temperatura 5-18</t>
    </r>
    <r>
      <rPr>
        <vertAlign val="superscript"/>
        <sz val="10"/>
        <rFont val="Arial"/>
        <family val="2"/>
        <charset val="238"/>
      </rPr>
      <t>o</t>
    </r>
    <r>
      <rPr>
        <sz val="10"/>
        <rFont val="Arial"/>
        <family val="2"/>
        <charset val="238"/>
      </rPr>
      <t>C. PKWIU: 01.47.21.0</t>
    </r>
  </si>
  <si>
    <r>
      <t>Kasza jęczmienna gruba lub średnia ”Polgreen” masa netto 1 kg. Opakowanie jednostkowe- torby papierowe lub foliowe, przeznaczone do kontaktu z żywnością.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  PKWIU:10.61.31.0</t>
    </r>
  </si>
  <si>
    <r>
      <t>Kawa do parzenia  „Tchibo exclusive”(palona, mielona)  masa netto 250g.  Skład 100% kawa arabika. Opakowanie jednostkowe przeznaczone do kontaktu z żywnością.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 PKWIU10.83.11.0</t>
    </r>
  </si>
  <si>
    <t>Posypka czekoladowa deserowa z czekolady gorzkiej 1kg. Opakowanie jednostkowe przeznaczonych do kontaktu z żywnością Okres przydatności do spożycia deklarowany przez producenta powinien wynosić nie mniej niż 3 miesiące od daty dostawy.</t>
  </si>
  <si>
    <t>Ser pleśniowy błękitny, turkusowy  "Lazur" 100g. Okres przydatności do spożycia deklarowany przez producenta powinien wynosić nie mniej niż 6 miesięcy od daty dostawy.</t>
  </si>
  <si>
    <t>Sok owocowy "Tarczyn" 300ml rózne smaki: Skład: sok  100% z zagęszczonego soku. Pasteryzowan. Opakowanie jednostkowe, butelka szklana. PKWIU: 11.07.19.0</t>
  </si>
  <si>
    <t>Sos myśliwski „Winiary” 30 g. Skład: skrobia kukurydziana, skrobia ziemniaczana, mąka pszenna 14,2%, sól, suszone grzyby 8,6% (pieczarka, borowik 2,6%, podgrzybek 1,9%), suszone warzywa 6,8% (pomidor, czerwona papryka 1,2%, cebula, marchew, czosnek), tłuszcz palmowy, aromaty, cukier, suszony boczek wędzony, ekstrakt drożdży, wędzony tłuszcz wieprzowy, zioła, przyprawy, aromat dymu wędzarniczego. Opakowanie jednostkowe -torebka.Okres przydatności do spożycia deklarowany przez producenta powinien wynosić nie mniej niż 6 miesięcy od daty dostawy.PKWIU: 10.84.12.0</t>
  </si>
  <si>
    <t>Sos borowikowy "Knorr " 37g.  Skład: skrobia, śmietanka (15%), tłuszcz palmowy, mąka pszenna, maltodekstryna, sól, borowiki (4,6%), koncentrat soku z pieczarek, cebula (3,2%), maślaki (2,4%), syrop glukozowy, hydrolizowane białka roślinne, aromaty, białka mleka, ekstrakt drożdżowy, pieczarki, pieprz. Opakowanie jednostkowe-torebka. Okres przydatności do spożycia   deklarowany przez producenta powinien wynosić nie mniej niż 6 miesięcy od daty dostawy.PKWiU 10.84.12.0</t>
  </si>
  <si>
    <t>Sos pieczeniowy ciemny  „Winiary” 30g. Skład: mąka pszenna, skrobia ziemniaczana, skrobia modyfikowana, sól, suszone warzywa (cebula 6,0%, czosnek 1,8%, pomidor), aromaty (z glutenem, soją), cukier, ekstrakty drożdży, całkowicie utwardzony tłuszcz palmowy, olej palmowy, mąka ryżowa, barwnik, hydrolizat białka pszennego, przyprawy, kwas.Opakowanie jednostkowe-torebka. Okres przydatności do spożycia deklarowany przez producenta powinien wynosić nie mniej niż 6 miesięcy od daty dostawy. PKWIU : 10.84.12.0</t>
  </si>
  <si>
    <t xml:space="preserve">Śmietanka do kawy porcjowana po 10 szt. x10g opakowanie."Łowicz". Skład: śmietanka, stabilizator -karagen. Okres przydatności do spożycia deklarowany przez producenta powinien wynosić nie mniej niż 3 miesięcy od daty dostawy. PKWIU;10.51.12.0 </t>
  </si>
  <si>
    <t>Zupa cebulowa ”Knorr” 31g. Skład: cebula (48%) w tym prażona (3,8%), skrobia, sól, mąka pszenna, tłuszcz palmowy, ekstrakt drożdżowy, wzmacniacze smaku, marchew, aromaty, czosnek, pieprz, kminek, kolendra, korzeń pietruszki, olej słonecznikowy, natka pietruszki,  kwas cytrynowy, koncentrat soku z cebuli, glukoza. Opakowanie jednostkowe- torebka. Okres przydatności do spożycia deklarowany przez producenta powinien wynosić nie mniej niż 6 m-cy od daty dostawy. PKWIU: 10.89.11.0</t>
  </si>
  <si>
    <r>
      <t>Zupa pieczarkowa „Winiary” 44g. Skład: skrobia kukurydziana, mąka pszenna 18,7%, odtłuszczone mleko w proszku 15,9%, suszone pieczarki (w tym koncentrat) 14,5%, śmietanka w proszku (z mleka) 8,5%, ekstrakt drożdży, sól, suszone warzywa (cebula, por 0,6%), aromaty, olej słonecznikowy, fermentowane białko pszenne, liść pietruszki, pieprz czarny, kwas.  Opakowanie jednostkowe przeznaczone do kontaktu z żywnością- torebka.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 PKWIU:10.89.11.0</t>
    </r>
  </si>
  <si>
    <t>Zupa krem z borowików  " Knorr Rozkosze podniebienia" 50g. Skład: mąka pszenna, tłuszcz palmowy, skrobia, maltodekstryna, sól, preparat serwatkowy, borowiki (5,7%), ekstrakt drożdżowy, laktoza, koncentrat soku z pieczarek (1,9%), cebula (1,6%), cukier, aromaty, natka pietruszki, pieprz. Opakowanie jednostkowe przeznaczone do kontaktu z żywnością- torebka. Okres przydatności do spożycia deklarowany przez producenta powinien wynosić nie mniej niż 6 miesięcy od daty dostawy.PKWIU 10.89.11.0</t>
  </si>
  <si>
    <t>Zupa ogonowa "Winiary" 48g. Skład: mąka pszenna, suszone warzywa 24,1% (pomidor 21,4%, papryka czerwona 1,7%, cebula, chrzan), mąka ryżowa, sól, cukier, skrobia kukurydziana, aromaty,  ekstrakt drożdży, wędzony tłuszcz wieprzowy, przyprawy, cukier karmelizowany, kwas, zioła, koncentrat czosnku, suszone mięso wołowe. Opakowanie jednostkowe przeznaczone do kontaktu z żywnością- ntorebka.Okres przydatności do spożycia deklarowany przez producenta powinien wynosić nie mniej niż  3 miesiące od daty dostawy. PKWIU:10.89.11.0</t>
  </si>
  <si>
    <r>
      <t>Żurek „Winiary” 49g. Skład: mąka żytnia 32,1%, mąka pszenna, odtłuszczone mleko w proszku 14,9%, sól, skrobia ziemniaczana, suszone warzywa 3,9% (czosnek, cebula), cukier, wędzony tłuszcz wieprzowy, kwas, ekstrakt drożdży, aromat, majeranek 0,7%, przyprawy, aromat dymu wędzarniczego.Opakowanie jednostkowe przeznaczone do kontaktu z żywnością -torebka. Okres przydatności do spożycia deklarowany przez producenta powinien wynosić</t>
    </r>
    <r>
      <rPr>
        <sz val="10"/>
        <color indexed="10"/>
        <rFont val="Arial"/>
        <family val="2"/>
        <charset val="238"/>
      </rPr>
      <t xml:space="preserve"> </t>
    </r>
    <r>
      <rPr>
        <sz val="10"/>
        <rFont val="Arial"/>
        <family val="2"/>
        <charset val="238"/>
      </rPr>
      <t>nie mniej niż  3 miesiące od daty dostawy.  PKWIU:10.89.11.0</t>
    </r>
  </si>
  <si>
    <t>Czosnek granulowany "Prymat" 800g.  Skład: czosnek suszony granulowany. Opakowanie jednostkowe- torby foliowe lub papierowe przeznaczone do kontaktu z żywnością. Okres przydatności do spożycia deklarowany przez producenta powinien wynosić nie mniej niż 6 m-ce od daty dostawy. PKWIU:10.39.13.0</t>
  </si>
  <si>
    <t>Bazylia "Prymat" 300g. Ziele bazylii otarte. Opakowanie jednostkowe. Okres przydatności do spożycia deklarowany przez producenta powinien wynosić nie mniej niż 6 mc od daty dostawy PKWIU: 10.84.23.0</t>
  </si>
  <si>
    <t>Przyprawa chilli 50g " PAKAR" Skład :chili  może zawierać śladowe ilości zboża zawierającego gluten, jajek, soi, selera, sezamu, mleka (laktoza) i gorczycy.Opakowanie jednostkowe. Okres przydatności do spożycia deklarowany przez producenta powinien wynosić nie mniej niż 3 miesiące od daty dostawy PKWIU: 10.84.22.0</t>
  </si>
  <si>
    <r>
      <t xml:space="preserve">Liść laurowy "Prymat" 80g.  Wysuszone </t>
    </r>
    <r>
      <rPr>
        <sz val="10"/>
        <color indexed="8"/>
        <rFont val="Arial"/>
        <family val="2"/>
        <charset val="238"/>
      </rPr>
      <t>liście 100%.</t>
    </r>
    <r>
      <rPr>
        <sz val="10"/>
        <rFont val="Arial"/>
        <family val="2"/>
        <charset val="238"/>
      </rPr>
      <t xml:space="preserve"> Opakowanie jednostkowe- torby foliowe lub papierowe przeznaczone do kontaktu z żywnością. Okres przydatności do spożycia deklarowany przez producenta powinien wynosić nie mniej niż 3 miesiące od daty dostawy PKWIU: 10.84.23.0</t>
    </r>
  </si>
  <si>
    <t>Pieprz ziołowy 600g " Pakar". Skład: gorczyca, kminek, kolendra, papryka słodka, czosnek, chili, chrzan, majeranek.  Opakowanie jednostkowe przeznaczone do kontaktu z żywnością. Okres przydatności do spożycia deklarowany przez producenta powinien wynosić nie mniej niż 6 mc od daty dostawyPKWIU: 10.84.12.0</t>
  </si>
  <si>
    <t>Papryka słodka-mielona  "Prymat" 800g.  Skład: papryka słodka 100%. Opakowanie jednostkowe, torby foliowe lub papierowe przeznaczone do kontaktu z żywnością. Okres przydatności do spożycia deklarowany przez producenta powinien wynosić nie mniej niż 6 miesięcy od daty dostawy. PKWIU:10.84.22.0</t>
  </si>
  <si>
    <t>Papryka ostra-mielona "Pakar" 50g. Skład: papryka ostra mielona. Opakowanie jednostkowe przeznaczone do kontaktu z żywnością. Okres przydatności do spożycia deklarowany przez producenta powinien wynosić nie mniej niż 6 miesięcy od daty dostawy. PKWIU: 10.84.22.0</t>
  </si>
  <si>
    <t>Ziele angielskie 600g. "Prymat". Skład: wysuszone ziarno ziela angielskiego.Opakowanie jednostkowe przeznaczone do kontaktu z żywnością. Okres przydatności do spożycia deklarowany przez producenta powinien wynosić nie mniej niż 6 m-cy od daty dostawy. PKWIU:10.84.23.0</t>
  </si>
  <si>
    <t>Kwasek cytrynowy "Prymat" 1kg. Opakowanie jednostkowe. Okres przydatności do spożycia deklarowany przez producenta powinien wynosić nie mniej niż 3 miesiące od daty dostawy. PKWIU: 20.14.34.0</t>
  </si>
  <si>
    <t xml:space="preserve">Migdały w płatkach "Kresto" 150g. Opakowanie jednostkowe, torby foliowe , wykonane  z materiałów przeznaczonych do kontaktu z żywnością. Okres przydatności do spożycia deklarowany przez producenta powinien wynosić nie mniej niż 3 miesiące od daty dostawy.  PKWIU : 01.25.31.0  </t>
  </si>
  <si>
    <t>Skórka pomarańczowa 100g " PROSPONA" Skład: skórka pomarańczowa, syrop glukozowo-fruktozowy, cukier, regulator kwasowości, substancja konserwująca. Sporządzono 105g skóki pomarańczowej na 100g produktu. Okres przydatności do spożycia deklarowany przez producenta powinien wynosić nie mniej niż 3 miesięcy od daty dostawy. PKWIU: 10.82.24.0</t>
  </si>
  <si>
    <t>Wiórki kokosowe białe 200g  "Edal". Opakowanie jednostkowe, przeznaczone do kontaktu z żywnością. Okres przydatności do spożycia deklarowany przez producenta powinien wynosić nie mniej niż 3 miesiące od daty dostawy. PKWIU: 01.26.20.0</t>
  </si>
  <si>
    <t>Oregano suszone "Prymat" 200g. Skład: oregano 100% Opakowanie jednostkowe przeznaczone do kontaktu z żywnością Okres przydatności do spożycia deklarowany przez producenta powinien wynosić nie mniej niż 6 miesięcy od daty dostawy.PKWIU:10.84.23.0 10.</t>
  </si>
  <si>
    <t>Morele suszone "Kresto" 200g. Okres przydatności do spożycia deklarowany przez producenta powinien wynosić nie mniej niż 6 miesięcy od daty dostawy.PKWIU:10.39.25.0.</t>
  </si>
  <si>
    <t>Cebula marynowana srebrna/złota  „Ole” 305 ml. Opakowanie jednostkowe, słoik szklany z zakrętką. Okres przydatności do spożycia deklarowany przez producenta powinien wynosić nie mniej niż 6 miesięcy od daty dostawy.PKWIU 10.39.17.0</t>
  </si>
  <si>
    <t>Pomada do ciast- lukier  masa netto 15kg "FUNDANT APC" Skład: cukier, syrop glukozowy, woda. Opakowanie jednostkowe- wiaderko przeznaczone do kontaktu z żywnością. Okres przydatności do spożycia deklarowany przez producenta powinien wynosić nie mniej niż 6 m-ce od daty dostawy.</t>
  </si>
  <si>
    <t>Majonez „Winiary” opak. 700 ml, opakowanie jednostkowe  słój szklany. Skład : olej rzepakowy, żółtko jaja  6%, ocet, musztarda, gorczyca, sól, cukier, przyprawy. Bez konserwantów. Konsystencja jednolita, gładka, niedopuszczalne rozwarstwienie lub obecność widocznych kropel oleju. Okres przydatności do spożycia deklarowany przez producenta powinien wynosić nie mniej niż 2 m-ce od daty dostawy. PKWIU: 10.42.10</t>
  </si>
  <si>
    <t>Majonez ”Gigant” 600ml, opakowanie jednostkowe  słój szklany. Skład : olej rzepakowy, żółtko jaja min 1%, ocet spirytusowy, gorczyca, sól,  musztarda, cukier, przyprawy. Konsystencja jednolita, gładka, niedopuszczalne rozwarstwienie lub obecność widocznych kropel oleju. Okres przydatności do spożycia deklarowany przez producenta powinien wynosić nie mniej niż 2 m-ce od daty dostawy.  PKWIU: 10.42.10</t>
  </si>
  <si>
    <t>Mleko 2% o obniżonej zawartości laktozy 0,05 g laktozy w 100ml. UHT 1l  "Polmlek". PKWIU: 10.51.5</t>
  </si>
  <si>
    <t>Groszek ptysiowy delikatesowy "Mamut" 80g.  Okres przydatności do spożycia deklarowany przez producenta powinien wynosić nie mniej niż 3 miesięcy od daty dostawy.PKWIU:10.72.0</t>
  </si>
  <si>
    <r>
      <t>Drożdże domowe- piekarskie  "Lallemand" 100g. Okres przydatności do spożycia deklarowany przez producenta powinien wynosić</t>
    </r>
    <r>
      <rPr>
        <sz val="10"/>
        <color indexed="10"/>
        <rFont val="Arial"/>
        <family val="2"/>
        <charset val="238"/>
      </rPr>
      <t xml:space="preserve"> </t>
    </r>
    <r>
      <rPr>
        <sz val="10"/>
        <rFont val="Arial"/>
        <family val="2"/>
        <charset val="238"/>
      </rPr>
      <t>nie mniej niż 10 dni od daty dostawy. PKWIU:10.89.13</t>
    </r>
  </si>
  <si>
    <t>Wiśnie drążone "Rolnik" 700g. Skład: wisnie drylowane 51%, woda, cukier, regulator kwasowości, kwas cytrynowy. Opakowanie jednostkowe słoik szklany z zakrętką. Okres przydatności do spożycia deklarowany przez producenta powinien wynosić nie mniej niż 6 miesięcy od daty dostawy. PKWIU: 10.39.25.0</t>
  </si>
  <si>
    <t>Amoniak "Edal" 20g, opakowanie jednostkowe. Okres przydatności do spożycia deklarowany przez producenta powinien wynosić nie mniej niż 3 miesiące od daty dostawy .</t>
  </si>
  <si>
    <t>Aromaty do ciast, różne zapachy ( migdał,śmietanka, pomarańcz, wanilia, rum, cytryna)"Libella" 4,5g opakowanie jednostkowe. Okres przydatności do spożycia deklarowany przez producenta powinien wynosić nie mniej niż 3 miesiące od daty dostawy.</t>
  </si>
  <si>
    <t>Chrupka kukurydziana kręcona "Sante" 90g. Skład: grys kukurydziany. Opakowanie jednostkowe, okres przydatności do spożycia deklarowany przez producenta powinien wynosić nie mniej niż 6 miesięcy od daty dostawy.</t>
  </si>
  <si>
    <t>Budyń  "Emix" 41g, bez cukru. Różne smaki. Okres przydatności do spożycia deklarowany przez producenta powinien wynosić nie mniej niż 3 miesiące od daty dostawy.</t>
  </si>
  <si>
    <t>Filet matjas śledziowy "Elmar". Opakowanie wiadra wykonane z materiałów przeznaczonych do kontaktu z żywnością. Okres przydatności do spożycia deklarowany przez producenta powinien wynosić nie mniej niż 3 miesiące od daty dostawy. PKWIU:10.20.21.0</t>
  </si>
  <si>
    <t>Zaprawa cytrynowa  originalna  1000ml " Rolnik". Skład: woda, sok cytrynowy 10% (odtworzony z soku zagęszczonego), cukier, regulator kwasowości: kwas cytrynowy, naturalny aromat cytrynowy, przeciwutleniacz: kwas askorbinowy, substancja konserwująca. Opakowanie jednostkowe, butelka z tworzywa sztucznego przeznaczona do kontaktu z żywnością. Okres przydatności do spożycia deklarowany przez producenta powinien wynosić nie mniej niż 3 miesiące od daty dostawy.</t>
  </si>
  <si>
    <t xml:space="preserve">Ser pleśniowy Camembert „ NaTurek” 120g. Skład: mleko pasteryzowane, sól, kultury mleczarskie, podpuszczka mikrobiologiczna, pleśń.  Okres przydatności do spożycia deklarowany przez producenta powinien wynosić nie mniej niż 30 dni od daty dostawy. </t>
  </si>
  <si>
    <t xml:space="preserve">Ser feta  Favita sałatkowo-kanapkowy tłusty „ Mlekovita” 270g. Skład: mleko, sól, regulator kwasowości. Opakowanie jednostkowe. Okres przydatności do spożycia deklarowany przez producenta powinien wynosić nie mniej niż 30 dni od daty dostawy. </t>
  </si>
  <si>
    <t xml:space="preserve">Przyprawa w płynie Maggi 960g "Nestle Polska S.A"  Skład: woda, sól, ocet, glukoza, aromaty (seler).  Opakowanie jednostkowe, butelka szklana. Okres przydatności do spożycia deklarowany przez producenta powinien wynosić nie mniej niż 6 miesięcy od daty dostawy. </t>
  </si>
  <si>
    <t>Wykonawca oświadcza ,że oferowane artykuły spełniają wymagania jakościowe określone w SIWZ oraz są zgodne z przepisami ustawy z dnia 25 sierpnia 2006r. o bezpieczeństwie żywności i żywienia (Dz.U. z 2015 r., poz.  594 ze zm.)  oraz Rozporządzenia Ministra Zdrowia z dnia 26 sierpnia 2015 r. w sprawie grup środków spożywczych przeznaczonych do sprzedaży dzieciom i młodzieży w jednostkach systemu oświaty oraz wymagań, jakie muszą spełniać środki spożywcze stosowane w ramach żywienia zbiorowego dzieci młodzieży w tych jednostkach (Dz. U. 2015 poz. 1256)</t>
  </si>
</sst>
</file>

<file path=xl/styles.xml><?xml version="1.0" encoding="utf-8"?>
<styleSheet xmlns="http://schemas.openxmlformats.org/spreadsheetml/2006/main">
  <fonts count="12">
    <font>
      <sz val="11"/>
      <color theme="1"/>
      <name val="Calibri"/>
      <family val="2"/>
      <charset val="238"/>
      <scheme val="minor"/>
    </font>
    <font>
      <sz val="8"/>
      <name val="Arial CE"/>
      <family val="2"/>
      <charset val="238"/>
    </font>
    <font>
      <sz val="10"/>
      <name val="Arial"/>
      <family val="2"/>
      <charset val="238"/>
    </font>
    <font>
      <b/>
      <i/>
      <sz val="8"/>
      <name val="Arial CE"/>
      <family val="2"/>
      <charset val="238"/>
    </font>
    <font>
      <b/>
      <i/>
      <sz val="10"/>
      <name val="Arial"/>
      <family val="2"/>
      <charset val="238"/>
    </font>
    <font>
      <sz val="10"/>
      <color indexed="10"/>
      <name val="Arial"/>
      <family val="2"/>
      <charset val="238"/>
    </font>
    <font>
      <vertAlign val="superscript"/>
      <sz val="10"/>
      <name val="Arial"/>
      <family val="2"/>
      <charset val="238"/>
    </font>
    <font>
      <b/>
      <sz val="10"/>
      <name val="Arial"/>
      <family val="2"/>
      <charset val="238"/>
    </font>
    <font>
      <sz val="10"/>
      <color indexed="8"/>
      <name val="Arial"/>
      <family val="2"/>
      <charset val="238"/>
    </font>
    <font>
      <b/>
      <sz val="8"/>
      <name val="Symbol"/>
      <family val="1"/>
      <charset val="2"/>
    </font>
    <font>
      <b/>
      <sz val="8"/>
      <name val="Times New Roman"/>
      <family val="1"/>
      <charset val="238"/>
    </font>
    <font>
      <sz val="10"/>
      <color indexed="8"/>
      <name val="Arial"/>
      <family val="2"/>
      <charset val="238"/>
    </font>
  </fonts>
  <fills count="5">
    <fill>
      <patternFill patternType="none"/>
    </fill>
    <fill>
      <patternFill patternType="gray125"/>
    </fill>
    <fill>
      <patternFill patternType="solid">
        <fgColor indexed="13"/>
        <bgColor indexed="64"/>
      </patternFill>
    </fill>
    <fill>
      <patternFill patternType="solid">
        <fgColor indexed="9"/>
        <bgColor indexed="26"/>
      </patternFill>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62">
    <xf numFmtId="0" fontId="0" fillId="0" borderId="0" xfId="0"/>
    <xf numFmtId="4" fontId="1" fillId="0" borderId="0" xfId="0" applyNumberFormat="1" applyFont="1" applyAlignment="1" applyProtection="1">
      <alignment horizontal="center" vertical="center"/>
      <protection locked="0"/>
    </xf>
    <xf numFmtId="2" fontId="3" fillId="2" borderId="1" xfId="0" applyNumberFormat="1" applyFont="1" applyFill="1" applyBorder="1" applyAlignment="1" applyProtection="1">
      <alignment horizontal="center" vertical="center"/>
      <protection hidden="1"/>
    </xf>
    <xf numFmtId="0" fontId="4" fillId="0" borderId="1" xfId="0" applyNumberFormat="1" applyFont="1" applyBorder="1" applyAlignment="1" applyProtection="1">
      <alignment horizontal="center" vertical="center" wrapText="1"/>
      <protection hidden="1"/>
    </xf>
    <xf numFmtId="0" fontId="3" fillId="0" borderId="1" xfId="0" applyNumberFormat="1" applyFont="1" applyBorder="1" applyAlignment="1" applyProtection="1">
      <alignment horizontal="center" vertical="center" wrapText="1"/>
      <protection hidden="1"/>
    </xf>
    <xf numFmtId="4" fontId="3" fillId="0" borderId="1" xfId="0" applyNumberFormat="1" applyFont="1" applyBorder="1" applyAlignment="1" applyProtection="1">
      <alignment horizontal="center" vertical="center" wrapText="1"/>
      <protection hidden="1"/>
    </xf>
    <xf numFmtId="2" fontId="3" fillId="0" borderId="1" xfId="0" applyNumberFormat="1" applyFont="1" applyBorder="1" applyAlignment="1" applyProtection="1">
      <alignment horizontal="center" vertical="center" wrapText="1"/>
      <protection hidden="1"/>
    </xf>
    <xf numFmtId="0" fontId="1" fillId="2" borderId="1" xfId="0" applyFont="1" applyFill="1" applyBorder="1" applyAlignment="1" applyProtection="1">
      <alignment horizontal="center"/>
      <protection locked="0"/>
    </xf>
    <xf numFmtId="0" fontId="1" fillId="0" borderId="1" xfId="0" applyFont="1" applyBorder="1" applyAlignment="1" applyProtection="1">
      <alignment horizontal="center" vertical="center"/>
      <protection locked="0"/>
    </xf>
    <xf numFmtId="4" fontId="1" fillId="0" borderId="1" xfId="0" applyNumberFormat="1" applyFont="1" applyBorder="1" applyAlignment="1" applyProtection="1">
      <alignment horizontal="center" vertical="center"/>
      <protection locked="0"/>
    </xf>
    <xf numFmtId="4" fontId="1" fillId="0" borderId="1" xfId="0" applyNumberFormat="1" applyFont="1" applyBorder="1" applyAlignment="1" applyProtection="1">
      <alignment horizontal="center" vertical="center"/>
      <protection hidden="1"/>
    </xf>
    <xf numFmtId="1" fontId="1" fillId="0" borderId="1" xfId="0" applyNumberFormat="1" applyFont="1" applyBorder="1" applyAlignment="1" applyProtection="1">
      <alignment horizontal="center" vertical="center"/>
      <protection locked="0"/>
    </xf>
    <xf numFmtId="0" fontId="2" fillId="0" borderId="2" xfId="0" applyFont="1" applyBorder="1" applyAlignment="1">
      <alignment horizontal="left" vertical="center" wrapText="1"/>
    </xf>
    <xf numFmtId="0" fontId="1" fillId="0" borderId="3" xfId="0" applyFont="1" applyBorder="1" applyAlignment="1" applyProtection="1">
      <alignment horizontal="center" vertical="center"/>
      <protection locked="0"/>
    </xf>
    <xf numFmtId="0" fontId="1" fillId="2" borderId="4" xfId="0" applyFont="1" applyFill="1" applyBorder="1" applyAlignment="1" applyProtection="1">
      <alignment horizontal="center" wrapText="1"/>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lignment horizontal="center" vertical="center" wrapText="1"/>
    </xf>
    <xf numFmtId="0" fontId="2" fillId="0" borderId="2" xfId="0" applyNumberFormat="1" applyFont="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0" borderId="6" xfId="0" applyFont="1" applyBorder="1" applyAlignment="1" applyProtection="1">
      <alignment horizontal="center" vertical="center" wrapText="1"/>
      <protection locked="0"/>
    </xf>
    <xf numFmtId="4" fontId="3" fillId="0" borderId="1" xfId="0" applyNumberFormat="1" applyFont="1" applyBorder="1" applyAlignment="1" applyProtection="1">
      <alignment horizontal="center" vertical="center"/>
      <protection hidden="1"/>
    </xf>
    <xf numFmtId="4" fontId="9" fillId="0" borderId="1" xfId="0" applyNumberFormat="1" applyFont="1" applyBorder="1" applyAlignment="1" applyProtection="1">
      <alignment horizontal="center" vertical="center" wrapText="1"/>
      <protection hidden="1"/>
    </xf>
    <xf numFmtId="0" fontId="1" fillId="2" borderId="0" xfId="0" applyFont="1" applyFill="1" applyBorder="1" applyAlignment="1" applyProtection="1">
      <alignment horizontal="center"/>
      <protection locked="0"/>
    </xf>
    <xf numFmtId="0" fontId="7"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4" fontId="1" fillId="0" borderId="0" xfId="0" applyNumberFormat="1" applyFont="1" applyBorder="1" applyAlignment="1" applyProtection="1">
      <alignment horizontal="center" vertical="center"/>
      <protection locked="0"/>
    </xf>
    <xf numFmtId="4" fontId="3" fillId="0" borderId="0" xfId="0" applyNumberFormat="1" applyFont="1" applyBorder="1" applyAlignment="1" applyProtection="1">
      <alignment horizontal="center" vertical="center"/>
      <protection hidden="1"/>
    </xf>
    <xf numFmtId="1" fontId="1" fillId="0" borderId="0" xfId="0" applyNumberFormat="1" applyFont="1" applyBorder="1" applyAlignment="1" applyProtection="1">
      <alignment horizontal="center" vertical="center"/>
      <protection locked="0"/>
    </xf>
    <xf numFmtId="4" fontId="9" fillId="0" borderId="0" xfId="0" applyNumberFormat="1" applyFont="1" applyBorder="1" applyAlignment="1" applyProtection="1">
      <alignment horizontal="center" vertical="center" wrapText="1"/>
      <protection hidden="1"/>
    </xf>
    <xf numFmtId="0" fontId="1" fillId="2" borderId="0" xfId="0" applyFont="1" applyFill="1" applyAlignment="1" applyProtection="1">
      <alignment horizontal="left"/>
      <protection locked="0"/>
    </xf>
    <xf numFmtId="0" fontId="2"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1" fontId="1" fillId="0" borderId="0" xfId="0" applyNumberFormat="1" applyFont="1" applyAlignment="1" applyProtection="1">
      <alignment horizontal="center" vertical="center"/>
      <protection locked="0"/>
    </xf>
    <xf numFmtId="0" fontId="1" fillId="2" borderId="0" xfId="0" applyFont="1" applyFill="1" applyAlignment="1" applyProtection="1">
      <alignment horizontal="center"/>
      <protection locked="0"/>
    </xf>
    <xf numFmtId="4" fontId="1" fillId="0" borderId="3" xfId="0" applyNumberFormat="1" applyFont="1" applyBorder="1" applyAlignment="1" applyProtection="1">
      <alignment horizontal="center" vertical="center"/>
      <protection locked="0"/>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1" fillId="0" borderId="5" xfId="0" applyFont="1" applyBorder="1" applyAlignment="1" applyProtection="1">
      <alignment horizontal="center" vertical="center"/>
      <protection locked="0"/>
    </xf>
    <xf numFmtId="0" fontId="2" fillId="0" borderId="3" xfId="0" applyFont="1" applyBorder="1" applyAlignment="1">
      <alignment horizontal="center" vertical="center" wrapText="1"/>
    </xf>
    <xf numFmtId="0" fontId="2" fillId="0" borderId="8" xfId="0" applyFont="1" applyBorder="1" applyAlignment="1" applyProtection="1">
      <alignment horizontal="left" vertical="center" wrapText="1"/>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4" fontId="1" fillId="0" borderId="9" xfId="0" applyNumberFormat="1" applyFont="1" applyBorder="1" applyAlignment="1" applyProtection="1">
      <alignment horizontal="center" vertical="center"/>
      <protection locked="0"/>
    </xf>
    <xf numFmtId="4" fontId="1" fillId="0" borderId="10" xfId="0" applyNumberFormat="1" applyFont="1" applyBorder="1" applyAlignment="1" applyProtection="1">
      <alignment horizontal="center" vertical="center"/>
      <protection locked="0"/>
    </xf>
    <xf numFmtId="4" fontId="3" fillId="0" borderId="1" xfId="0" applyNumberFormat="1" applyFont="1" applyBorder="1" applyAlignment="1" applyProtection="1">
      <alignment horizontal="center" vertical="top" wrapText="1"/>
      <protection hidden="1"/>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0" fontId="2" fillId="0" borderId="11" xfId="0" applyFont="1" applyBorder="1" applyAlignment="1">
      <alignment horizontal="left" vertical="center" wrapText="1"/>
    </xf>
    <xf numFmtId="0" fontId="1" fillId="0" borderId="12" xfId="0" applyFont="1" applyBorder="1" applyAlignment="1" applyProtection="1">
      <alignment horizontal="center" vertical="center"/>
      <protection locked="0"/>
    </xf>
    <xf numFmtId="0" fontId="2" fillId="0" borderId="13" xfId="0" applyFont="1" applyBorder="1" applyAlignment="1">
      <alignment horizontal="left" vertical="center" wrapText="1"/>
    </xf>
    <xf numFmtId="0" fontId="2" fillId="0" borderId="6" xfId="0" applyFont="1" applyBorder="1" applyAlignment="1" applyProtection="1">
      <alignment horizontal="left" vertical="center" wrapText="1"/>
      <protection locked="0"/>
    </xf>
    <xf numFmtId="0" fontId="2" fillId="4" borderId="2" xfId="0" applyFont="1" applyFill="1" applyBorder="1" applyAlignment="1">
      <alignment horizontal="left" vertical="center" wrapText="1"/>
    </xf>
    <xf numFmtId="0" fontId="2" fillId="4" borderId="2"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11" fillId="4" borderId="2" xfId="0" applyFont="1" applyFill="1" applyBorder="1" applyAlignment="1">
      <alignment vertical="center" wrapText="1"/>
    </xf>
    <xf numFmtId="0" fontId="10" fillId="0" borderId="0" xfId="0" applyFont="1" applyBorder="1" applyAlignment="1">
      <alignment horizontal="center" vertical="center" wrapText="1"/>
    </xf>
    <xf numFmtId="4" fontId="1" fillId="0" borderId="0" xfId="0" applyNumberFormat="1" applyFont="1" applyAlignment="1" applyProtection="1">
      <alignment horizontal="center"/>
      <protection locked="0"/>
    </xf>
    <xf numFmtId="4" fontId="1" fillId="0" borderId="0" xfId="0" applyNumberFormat="1" applyFont="1" applyAlignment="1" applyProtection="1">
      <alignment horizontal="center" vertical="center"/>
      <protection locked="0"/>
    </xf>
    <xf numFmtId="0" fontId="7" fillId="0" borderId="0" xfId="0" applyFont="1" applyAlignment="1">
      <alignment horizontal="center" vertical="center"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206"/>
  <sheetViews>
    <sheetView tabSelected="1" view="pageLayout" topLeftCell="A196" zoomScale="120" zoomScaleNormal="120" zoomScalePageLayoutView="120" workbookViewId="0">
      <selection activeCell="A199" sqref="A199"/>
    </sheetView>
  </sheetViews>
  <sheetFormatPr defaultRowHeight="15"/>
  <cols>
    <col min="1" max="1" width="6.140625" customWidth="1"/>
    <col min="2" max="2" width="27" customWidth="1"/>
    <col min="3" max="3" width="7.42578125" customWidth="1"/>
    <col min="4" max="4" width="7.28515625" customWidth="1"/>
    <col min="5" max="5" width="10.85546875" customWidth="1"/>
    <col min="6" max="6" width="12.42578125" customWidth="1"/>
    <col min="7" max="7" width="11.85546875" customWidth="1"/>
    <col min="8" max="8" width="8.42578125" customWidth="1"/>
    <col min="9" max="9" width="12.42578125" customWidth="1"/>
    <col min="10" max="10" width="19.140625" customWidth="1"/>
  </cols>
  <sheetData>
    <row r="1" spans="1:10" ht="24.75" customHeight="1">
      <c r="A1" s="2" t="s">
        <v>10</v>
      </c>
      <c r="B1" s="3" t="s">
        <v>11</v>
      </c>
      <c r="C1" s="4" t="s">
        <v>12</v>
      </c>
      <c r="D1" s="5" t="s">
        <v>13</v>
      </c>
      <c r="E1" s="45" t="s">
        <v>14</v>
      </c>
      <c r="F1" s="6" t="s">
        <v>15</v>
      </c>
      <c r="G1" s="6" t="s">
        <v>16</v>
      </c>
      <c r="H1" s="6" t="s">
        <v>17</v>
      </c>
      <c r="I1" s="6" t="s">
        <v>18</v>
      </c>
      <c r="J1" s="6" t="s">
        <v>19</v>
      </c>
    </row>
    <row r="2" spans="1:10" ht="94.5" customHeight="1">
      <c r="A2" s="7">
        <v>1</v>
      </c>
      <c r="B2" s="55" t="s">
        <v>209</v>
      </c>
      <c r="C2" s="8">
        <v>10</v>
      </c>
      <c r="D2" s="9" t="s">
        <v>20</v>
      </c>
      <c r="E2" s="9"/>
      <c r="F2" s="9"/>
      <c r="G2" s="10">
        <f t="shared" ref="G2:G59" si="0">C2*F2</f>
        <v>0</v>
      </c>
      <c r="H2" s="11"/>
      <c r="I2" s="10">
        <f t="shared" ref="I2:I59" si="1">G2*H2/100</f>
        <v>0</v>
      </c>
      <c r="J2" s="10">
        <f t="shared" ref="J2:J59" si="2">G2+I2</f>
        <v>0</v>
      </c>
    </row>
    <row r="3" spans="1:10" ht="158.25" customHeight="1">
      <c r="A3" s="7">
        <v>2</v>
      </c>
      <c r="B3" s="15" t="s">
        <v>84</v>
      </c>
      <c r="C3" s="13">
        <v>70</v>
      </c>
      <c r="D3" s="9" t="s">
        <v>20</v>
      </c>
      <c r="E3" s="9"/>
      <c r="F3" s="9"/>
      <c r="G3" s="10">
        <f>C3*F3</f>
        <v>0</v>
      </c>
      <c r="H3" s="11"/>
      <c r="I3" s="10">
        <f>G3*H3/100</f>
        <v>0</v>
      </c>
      <c r="J3" s="10">
        <f>G3+I3</f>
        <v>0</v>
      </c>
    </row>
    <row r="4" spans="1:10" ht="114" customHeight="1">
      <c r="A4" s="7">
        <v>3</v>
      </c>
      <c r="B4" s="52" t="s">
        <v>210</v>
      </c>
      <c r="C4" s="13">
        <v>60</v>
      </c>
      <c r="D4" s="9" t="s">
        <v>20</v>
      </c>
      <c r="E4" s="9"/>
      <c r="F4" s="9"/>
      <c r="G4" s="10">
        <f t="shared" si="0"/>
        <v>0</v>
      </c>
      <c r="H4" s="11"/>
      <c r="I4" s="10">
        <f t="shared" si="1"/>
        <v>0</v>
      </c>
      <c r="J4" s="10">
        <f t="shared" si="2"/>
        <v>0</v>
      </c>
    </row>
    <row r="5" spans="1:10" ht="97.5" customHeight="1">
      <c r="A5" s="7">
        <v>4</v>
      </c>
      <c r="B5" s="12" t="s">
        <v>188</v>
      </c>
      <c r="C5" s="38">
        <v>4</v>
      </c>
      <c r="D5" s="9" t="s">
        <v>20</v>
      </c>
      <c r="E5" s="9"/>
      <c r="F5" s="9"/>
      <c r="G5" s="10">
        <f t="shared" si="0"/>
        <v>0</v>
      </c>
      <c r="H5" s="11"/>
      <c r="I5" s="10">
        <f t="shared" si="1"/>
        <v>0</v>
      </c>
      <c r="J5" s="10">
        <f t="shared" si="2"/>
        <v>0</v>
      </c>
    </row>
    <row r="6" spans="1:10" ht="107.25" customHeight="1" thickBot="1">
      <c r="A6" s="7">
        <v>5</v>
      </c>
      <c r="B6" s="12" t="s">
        <v>87</v>
      </c>
      <c r="C6" s="38">
        <v>20</v>
      </c>
      <c r="D6" s="9" t="s">
        <v>20</v>
      </c>
      <c r="E6" s="9"/>
      <c r="F6" s="9"/>
      <c r="G6" s="10">
        <f t="shared" si="0"/>
        <v>0</v>
      </c>
      <c r="H6" s="11"/>
      <c r="I6" s="10">
        <f t="shared" si="1"/>
        <v>0</v>
      </c>
      <c r="J6" s="10">
        <f t="shared" si="2"/>
        <v>0</v>
      </c>
    </row>
    <row r="7" spans="1:10" ht="147" customHeight="1">
      <c r="A7" s="7">
        <v>6</v>
      </c>
      <c r="B7" s="39" t="s">
        <v>0</v>
      </c>
      <c r="C7" s="41">
        <v>170</v>
      </c>
      <c r="D7" s="9" t="s">
        <v>20</v>
      </c>
      <c r="E7" s="9"/>
      <c r="F7" s="9"/>
      <c r="G7" s="10">
        <f t="shared" si="0"/>
        <v>0</v>
      </c>
      <c r="H7" s="11"/>
      <c r="I7" s="10">
        <f t="shared" si="1"/>
        <v>0</v>
      </c>
      <c r="J7" s="10">
        <f t="shared" si="2"/>
        <v>0</v>
      </c>
    </row>
    <row r="8" spans="1:10" ht="102.75" customHeight="1">
      <c r="A8" s="7">
        <v>7</v>
      </c>
      <c r="B8" s="54" t="s">
        <v>212</v>
      </c>
      <c r="C8" s="42">
        <v>240</v>
      </c>
      <c r="D8" s="34" t="s">
        <v>20</v>
      </c>
      <c r="E8" s="9"/>
      <c r="F8" s="9"/>
      <c r="G8" s="10">
        <f t="shared" si="0"/>
        <v>0</v>
      </c>
      <c r="H8" s="11"/>
      <c r="I8" s="10">
        <f t="shared" si="1"/>
        <v>0</v>
      </c>
      <c r="J8" s="10">
        <f t="shared" si="2"/>
        <v>0</v>
      </c>
    </row>
    <row r="9" spans="1:10" ht="183" customHeight="1">
      <c r="A9" s="7">
        <v>8</v>
      </c>
      <c r="B9" s="12" t="s">
        <v>162</v>
      </c>
      <c r="C9" s="36">
        <v>15</v>
      </c>
      <c r="D9" s="34" t="s">
        <v>20</v>
      </c>
      <c r="E9" s="9"/>
      <c r="F9" s="9"/>
      <c r="G9" s="10">
        <f t="shared" si="0"/>
        <v>0</v>
      </c>
      <c r="H9" s="11"/>
      <c r="I9" s="10">
        <f t="shared" si="1"/>
        <v>0</v>
      </c>
      <c r="J9" s="10">
        <f t="shared" si="2"/>
        <v>0</v>
      </c>
    </row>
    <row r="10" spans="1:10" ht="142.5" customHeight="1" thickBot="1">
      <c r="A10" s="7">
        <v>9</v>
      </c>
      <c r="B10" s="52" t="s">
        <v>164</v>
      </c>
      <c r="C10" s="16">
        <v>15</v>
      </c>
      <c r="D10" s="9" t="s">
        <v>163</v>
      </c>
      <c r="E10" s="9"/>
      <c r="F10" s="9"/>
      <c r="G10" s="10">
        <f t="shared" si="0"/>
        <v>0</v>
      </c>
      <c r="H10" s="11"/>
      <c r="I10" s="10">
        <f t="shared" si="1"/>
        <v>0</v>
      </c>
      <c r="J10" s="10">
        <f t="shared" si="2"/>
        <v>0</v>
      </c>
    </row>
    <row r="11" spans="1:10" ht="175.5" customHeight="1">
      <c r="A11" s="7">
        <v>10</v>
      </c>
      <c r="B11" s="12" t="s">
        <v>77</v>
      </c>
      <c r="C11" s="35">
        <v>15</v>
      </c>
      <c r="D11" s="9" t="s">
        <v>20</v>
      </c>
      <c r="E11" s="9"/>
      <c r="F11" s="9"/>
      <c r="G11" s="10">
        <f t="shared" si="0"/>
        <v>0</v>
      </c>
      <c r="H11" s="11"/>
      <c r="I11" s="10">
        <f t="shared" si="1"/>
        <v>0</v>
      </c>
      <c r="J11" s="10">
        <f t="shared" si="2"/>
        <v>0</v>
      </c>
    </row>
    <row r="12" spans="1:10" ht="111" customHeight="1">
      <c r="A12" s="7">
        <v>11</v>
      </c>
      <c r="B12" s="12" t="s">
        <v>201</v>
      </c>
      <c r="C12" s="36">
        <v>5</v>
      </c>
      <c r="D12" s="34" t="s">
        <v>20</v>
      </c>
      <c r="E12" s="9"/>
      <c r="F12" s="9"/>
      <c r="G12" s="10">
        <f t="shared" si="0"/>
        <v>0</v>
      </c>
      <c r="H12" s="11"/>
      <c r="I12" s="10">
        <f t="shared" si="1"/>
        <v>0</v>
      </c>
      <c r="J12" s="10">
        <f t="shared" si="2"/>
        <v>0</v>
      </c>
    </row>
    <row r="13" spans="1:10" ht="120" customHeight="1">
      <c r="A13" s="7">
        <v>12</v>
      </c>
      <c r="B13" s="56" t="s">
        <v>211</v>
      </c>
      <c r="C13" s="36">
        <v>30</v>
      </c>
      <c r="D13" s="34" t="s">
        <v>20</v>
      </c>
      <c r="E13" s="9"/>
      <c r="F13" s="9"/>
      <c r="G13" s="10">
        <f t="shared" si="0"/>
        <v>0</v>
      </c>
      <c r="H13" s="11"/>
      <c r="I13" s="10">
        <f t="shared" si="1"/>
        <v>0</v>
      </c>
      <c r="J13" s="10">
        <f t="shared" si="2"/>
        <v>0</v>
      </c>
    </row>
    <row r="14" spans="1:10" ht="133.5" customHeight="1">
      <c r="A14" s="7">
        <v>13</v>
      </c>
      <c r="B14" s="48" t="s">
        <v>85</v>
      </c>
      <c r="C14" s="36">
        <v>180</v>
      </c>
      <c r="D14" s="34" t="s">
        <v>20</v>
      </c>
      <c r="E14" s="9"/>
      <c r="F14" s="9"/>
      <c r="G14" s="10">
        <f t="shared" si="0"/>
        <v>0</v>
      </c>
      <c r="H14" s="11"/>
      <c r="I14" s="10">
        <f t="shared" si="1"/>
        <v>0</v>
      </c>
      <c r="J14" s="10">
        <f t="shared" si="2"/>
        <v>0</v>
      </c>
    </row>
    <row r="15" spans="1:10" ht="99" customHeight="1">
      <c r="A15" s="7">
        <v>14</v>
      </c>
      <c r="B15" s="48" t="s">
        <v>165</v>
      </c>
      <c r="C15" s="36">
        <v>1860</v>
      </c>
      <c r="D15" s="34" t="s">
        <v>20</v>
      </c>
      <c r="E15" s="9"/>
      <c r="F15" s="9"/>
      <c r="G15" s="10">
        <f t="shared" si="0"/>
        <v>0</v>
      </c>
      <c r="H15" s="11"/>
      <c r="I15" s="10">
        <f t="shared" si="1"/>
        <v>0</v>
      </c>
      <c r="J15" s="10">
        <f t="shared" si="2"/>
        <v>0</v>
      </c>
    </row>
    <row r="16" spans="1:10" ht="133.5" customHeight="1">
      <c r="A16" s="7">
        <v>15</v>
      </c>
      <c r="B16" s="48" t="s">
        <v>88</v>
      </c>
      <c r="C16" s="36">
        <v>20</v>
      </c>
      <c r="D16" s="34" t="s">
        <v>20</v>
      </c>
      <c r="E16" s="9"/>
      <c r="F16" s="9"/>
      <c r="G16" s="10">
        <f t="shared" si="0"/>
        <v>0</v>
      </c>
      <c r="H16" s="11"/>
      <c r="I16" s="10">
        <f t="shared" si="1"/>
        <v>0</v>
      </c>
      <c r="J16" s="10">
        <f t="shared" si="2"/>
        <v>0</v>
      </c>
    </row>
    <row r="17" spans="1:10" ht="116.25" customHeight="1">
      <c r="A17" s="7">
        <v>16</v>
      </c>
      <c r="B17" s="12" t="s">
        <v>1</v>
      </c>
      <c r="C17" s="36">
        <v>1800</v>
      </c>
      <c r="D17" s="34" t="s">
        <v>20</v>
      </c>
      <c r="E17" s="9"/>
      <c r="F17" s="9"/>
      <c r="G17" s="10">
        <f t="shared" si="0"/>
        <v>0</v>
      </c>
      <c r="H17" s="11"/>
      <c r="I17" s="10">
        <f t="shared" si="1"/>
        <v>0</v>
      </c>
      <c r="J17" s="10">
        <f t="shared" si="2"/>
        <v>0</v>
      </c>
    </row>
    <row r="18" spans="1:10" ht="90" thickBot="1">
      <c r="A18" s="7">
        <v>17</v>
      </c>
      <c r="B18" s="12" t="s">
        <v>2</v>
      </c>
      <c r="C18" s="16">
        <v>200</v>
      </c>
      <c r="D18" s="9" t="s">
        <v>20</v>
      </c>
      <c r="E18" s="9"/>
      <c r="F18" s="9"/>
      <c r="G18" s="10">
        <f t="shared" si="0"/>
        <v>0</v>
      </c>
      <c r="H18" s="11"/>
      <c r="I18" s="10">
        <f t="shared" si="1"/>
        <v>0</v>
      </c>
      <c r="J18" s="10">
        <f t="shared" si="2"/>
        <v>0</v>
      </c>
    </row>
    <row r="19" spans="1:10" ht="92.25" customHeight="1">
      <c r="A19" s="7">
        <v>18</v>
      </c>
      <c r="B19" s="12" t="s">
        <v>100</v>
      </c>
      <c r="C19" s="35">
        <v>1100</v>
      </c>
      <c r="D19" s="9" t="s">
        <v>20</v>
      </c>
      <c r="E19" s="9"/>
      <c r="F19" s="9"/>
      <c r="G19" s="10">
        <f t="shared" si="0"/>
        <v>0</v>
      </c>
      <c r="H19" s="11"/>
      <c r="I19" s="10">
        <f t="shared" si="1"/>
        <v>0</v>
      </c>
      <c r="J19" s="10">
        <f t="shared" si="2"/>
        <v>0</v>
      </c>
    </row>
    <row r="20" spans="1:10" ht="129" customHeight="1">
      <c r="A20" s="7">
        <v>19</v>
      </c>
      <c r="B20" s="12" t="s">
        <v>101</v>
      </c>
      <c r="C20" s="36">
        <v>40</v>
      </c>
      <c r="D20" s="9" t="s">
        <v>20</v>
      </c>
      <c r="E20" s="9"/>
      <c r="F20" s="9"/>
      <c r="G20" s="10">
        <f t="shared" si="0"/>
        <v>0</v>
      </c>
      <c r="H20" s="11"/>
      <c r="I20" s="10">
        <f t="shared" si="1"/>
        <v>0</v>
      </c>
      <c r="J20" s="10">
        <f t="shared" si="2"/>
        <v>0</v>
      </c>
    </row>
    <row r="21" spans="1:10" ht="147.75" customHeight="1">
      <c r="A21" s="7">
        <v>20</v>
      </c>
      <c r="B21" s="12" t="s">
        <v>94</v>
      </c>
      <c r="C21" s="36">
        <v>30</v>
      </c>
      <c r="D21" s="34" t="s">
        <v>20</v>
      </c>
      <c r="E21" s="9"/>
      <c r="F21" s="9"/>
      <c r="G21" s="10">
        <f t="shared" si="0"/>
        <v>0</v>
      </c>
      <c r="H21" s="11"/>
      <c r="I21" s="10">
        <f t="shared" si="1"/>
        <v>0</v>
      </c>
      <c r="J21" s="10">
        <f t="shared" si="2"/>
        <v>0</v>
      </c>
    </row>
    <row r="22" spans="1:10" ht="137.25" customHeight="1">
      <c r="A22" s="7">
        <v>21</v>
      </c>
      <c r="B22" s="12" t="s">
        <v>95</v>
      </c>
      <c r="C22" s="36">
        <v>70</v>
      </c>
      <c r="D22" s="34" t="s">
        <v>20</v>
      </c>
      <c r="E22" s="9"/>
      <c r="F22" s="9"/>
      <c r="G22" s="10">
        <f t="shared" si="0"/>
        <v>0</v>
      </c>
      <c r="H22" s="11"/>
      <c r="I22" s="10">
        <f t="shared" si="1"/>
        <v>0</v>
      </c>
      <c r="J22" s="10">
        <f t="shared" si="2"/>
        <v>0</v>
      </c>
    </row>
    <row r="23" spans="1:10" ht="138" customHeight="1">
      <c r="A23" s="7">
        <v>22</v>
      </c>
      <c r="B23" s="12" t="s">
        <v>187</v>
      </c>
      <c r="C23" s="35">
        <v>42</v>
      </c>
      <c r="D23" s="9" t="s">
        <v>20</v>
      </c>
      <c r="E23" s="9"/>
      <c r="F23" s="9"/>
      <c r="G23" s="10">
        <f t="shared" si="0"/>
        <v>0</v>
      </c>
      <c r="H23" s="11"/>
      <c r="I23" s="10">
        <f t="shared" si="1"/>
        <v>0</v>
      </c>
      <c r="J23" s="10">
        <f t="shared" si="2"/>
        <v>0</v>
      </c>
    </row>
    <row r="24" spans="1:10" ht="208.5" customHeight="1">
      <c r="A24" s="7">
        <v>23</v>
      </c>
      <c r="B24" s="12" t="s">
        <v>3</v>
      </c>
      <c r="C24" s="36">
        <v>140</v>
      </c>
      <c r="D24" s="34" t="s">
        <v>20</v>
      </c>
      <c r="E24" s="9"/>
      <c r="F24" s="9"/>
      <c r="G24" s="10">
        <f t="shared" si="0"/>
        <v>0</v>
      </c>
      <c r="H24" s="11"/>
      <c r="I24" s="10">
        <f t="shared" si="1"/>
        <v>0</v>
      </c>
      <c r="J24" s="10">
        <f t="shared" si="2"/>
        <v>0</v>
      </c>
    </row>
    <row r="25" spans="1:10" ht="84.75" customHeight="1">
      <c r="A25" s="7">
        <v>24</v>
      </c>
      <c r="B25" s="52" t="s">
        <v>207</v>
      </c>
      <c r="C25" s="36">
        <v>170</v>
      </c>
      <c r="D25" s="34" t="s">
        <v>20</v>
      </c>
      <c r="E25" s="9"/>
      <c r="F25" s="9"/>
      <c r="G25" s="10">
        <f t="shared" si="0"/>
        <v>0</v>
      </c>
      <c r="H25" s="11"/>
      <c r="I25" s="10">
        <f t="shared" si="1"/>
        <v>0</v>
      </c>
      <c r="J25" s="10">
        <f t="shared" si="2"/>
        <v>0</v>
      </c>
    </row>
    <row r="26" spans="1:10" ht="141" customHeight="1">
      <c r="A26" s="7">
        <v>25</v>
      </c>
      <c r="B26" s="12" t="s">
        <v>166</v>
      </c>
      <c r="C26" s="36">
        <v>560</v>
      </c>
      <c r="D26" s="34" t="s">
        <v>20</v>
      </c>
      <c r="E26" s="9"/>
      <c r="F26" s="9"/>
      <c r="G26" s="10">
        <f t="shared" si="0"/>
        <v>0</v>
      </c>
      <c r="H26" s="11"/>
      <c r="I26" s="10">
        <f t="shared" si="1"/>
        <v>0</v>
      </c>
      <c r="J26" s="10">
        <f t="shared" si="2"/>
        <v>0</v>
      </c>
    </row>
    <row r="27" spans="1:10" ht="130.5" customHeight="1">
      <c r="A27" s="7">
        <v>26</v>
      </c>
      <c r="B27" s="12" t="s">
        <v>4</v>
      </c>
      <c r="C27" s="35">
        <v>35</v>
      </c>
      <c r="D27" s="9" t="s">
        <v>20</v>
      </c>
      <c r="E27" s="9"/>
      <c r="F27" s="9"/>
      <c r="G27" s="10">
        <f t="shared" si="0"/>
        <v>0</v>
      </c>
      <c r="H27" s="11"/>
      <c r="I27" s="10">
        <f t="shared" si="1"/>
        <v>0</v>
      </c>
      <c r="J27" s="10">
        <f t="shared" si="2"/>
        <v>0</v>
      </c>
    </row>
    <row r="28" spans="1:10" ht="129.75" customHeight="1">
      <c r="A28" s="7">
        <v>27</v>
      </c>
      <c r="B28" s="15" t="s">
        <v>213</v>
      </c>
      <c r="C28" s="36">
        <v>60</v>
      </c>
      <c r="D28" s="34" t="s">
        <v>27</v>
      </c>
      <c r="E28" s="9"/>
      <c r="F28" s="9"/>
      <c r="G28" s="10">
        <f t="shared" si="0"/>
        <v>0</v>
      </c>
      <c r="H28" s="11"/>
      <c r="I28" s="10">
        <f t="shared" si="1"/>
        <v>0</v>
      </c>
      <c r="J28" s="10">
        <f t="shared" si="2"/>
        <v>0</v>
      </c>
    </row>
    <row r="29" spans="1:10" ht="138" customHeight="1">
      <c r="A29" s="7">
        <v>28</v>
      </c>
      <c r="B29" s="12" t="s">
        <v>31</v>
      </c>
      <c r="C29" s="36">
        <v>780</v>
      </c>
      <c r="D29" s="34" t="s">
        <v>20</v>
      </c>
      <c r="E29" s="9"/>
      <c r="F29" s="9"/>
      <c r="G29" s="10">
        <f t="shared" si="0"/>
        <v>0</v>
      </c>
      <c r="H29" s="11"/>
      <c r="I29" s="10">
        <f t="shared" si="1"/>
        <v>0</v>
      </c>
      <c r="J29" s="10">
        <f t="shared" si="2"/>
        <v>0</v>
      </c>
    </row>
    <row r="30" spans="1:10" ht="153">
      <c r="A30" s="7">
        <v>29</v>
      </c>
      <c r="B30" s="12" t="s">
        <v>81</v>
      </c>
      <c r="C30" s="35">
        <v>30</v>
      </c>
      <c r="D30" s="9" t="s">
        <v>20</v>
      </c>
      <c r="E30" s="9"/>
      <c r="F30" s="9"/>
      <c r="G30" s="10">
        <f t="shared" si="0"/>
        <v>0</v>
      </c>
      <c r="H30" s="11"/>
      <c r="I30" s="10">
        <f t="shared" si="1"/>
        <v>0</v>
      </c>
      <c r="J30" s="10">
        <f t="shared" si="2"/>
        <v>0</v>
      </c>
    </row>
    <row r="31" spans="1:10" ht="125.25" customHeight="1">
      <c r="A31" s="7">
        <v>30</v>
      </c>
      <c r="B31" s="52" t="s">
        <v>32</v>
      </c>
      <c r="C31" s="36">
        <v>20</v>
      </c>
      <c r="D31" s="34" t="s">
        <v>20</v>
      </c>
      <c r="E31" s="9"/>
      <c r="F31" s="9"/>
      <c r="G31" s="10">
        <f t="shared" si="0"/>
        <v>0</v>
      </c>
      <c r="H31" s="11"/>
      <c r="I31" s="10">
        <f t="shared" si="1"/>
        <v>0</v>
      </c>
      <c r="J31" s="10">
        <f t="shared" si="2"/>
        <v>0</v>
      </c>
    </row>
    <row r="32" spans="1:10" ht="90" customHeight="1">
      <c r="A32" s="7">
        <v>31</v>
      </c>
      <c r="B32" s="52" t="s">
        <v>155</v>
      </c>
      <c r="C32" s="36">
        <v>10</v>
      </c>
      <c r="D32" s="34" t="s">
        <v>20</v>
      </c>
      <c r="E32" s="9"/>
      <c r="F32" s="9"/>
      <c r="G32" s="10">
        <f t="shared" si="0"/>
        <v>0</v>
      </c>
      <c r="H32" s="11"/>
      <c r="I32" s="10">
        <f t="shared" si="1"/>
        <v>0</v>
      </c>
      <c r="J32" s="10">
        <f t="shared" si="2"/>
        <v>0</v>
      </c>
    </row>
    <row r="33" spans="1:10" ht="153">
      <c r="A33" s="7">
        <v>32</v>
      </c>
      <c r="B33" s="12" t="s">
        <v>102</v>
      </c>
      <c r="C33" s="36">
        <v>350</v>
      </c>
      <c r="D33" s="34" t="s">
        <v>20</v>
      </c>
      <c r="E33" s="9"/>
      <c r="F33" s="9"/>
      <c r="G33" s="10">
        <f t="shared" si="0"/>
        <v>0</v>
      </c>
      <c r="H33" s="11"/>
      <c r="I33" s="10">
        <f t="shared" si="1"/>
        <v>0</v>
      </c>
      <c r="J33" s="10">
        <f t="shared" si="2"/>
        <v>0</v>
      </c>
    </row>
    <row r="34" spans="1:10" ht="93.75" customHeight="1" thickBot="1">
      <c r="A34" s="7">
        <v>33</v>
      </c>
      <c r="B34" s="52" t="s">
        <v>206</v>
      </c>
      <c r="C34" s="16">
        <v>15</v>
      </c>
      <c r="D34" s="9" t="s">
        <v>20</v>
      </c>
      <c r="E34" s="9"/>
      <c r="F34" s="9"/>
      <c r="G34" s="10">
        <f t="shared" si="0"/>
        <v>0</v>
      </c>
      <c r="H34" s="11"/>
      <c r="I34" s="10">
        <f t="shared" si="1"/>
        <v>0</v>
      </c>
      <c r="J34" s="10">
        <f t="shared" si="2"/>
        <v>0</v>
      </c>
    </row>
    <row r="35" spans="1:10" ht="150" customHeight="1">
      <c r="A35" s="7">
        <v>34</v>
      </c>
      <c r="B35" s="12" t="s">
        <v>55</v>
      </c>
      <c r="C35" s="35">
        <v>32</v>
      </c>
      <c r="D35" s="9" t="s">
        <v>20</v>
      </c>
      <c r="E35" s="9"/>
      <c r="F35" s="9"/>
      <c r="G35" s="10">
        <f t="shared" si="0"/>
        <v>0</v>
      </c>
      <c r="H35" s="11"/>
      <c r="I35" s="10">
        <f t="shared" si="1"/>
        <v>0</v>
      </c>
      <c r="J35" s="10">
        <f t="shared" si="2"/>
        <v>0</v>
      </c>
    </row>
    <row r="36" spans="1:10" ht="119.25" customHeight="1">
      <c r="A36" s="7">
        <v>35</v>
      </c>
      <c r="B36" s="12" t="s">
        <v>170</v>
      </c>
      <c r="C36" s="36">
        <v>25</v>
      </c>
      <c r="D36" s="34" t="s">
        <v>20</v>
      </c>
      <c r="E36" s="9"/>
      <c r="F36" s="9"/>
      <c r="G36" s="10">
        <f t="shared" si="0"/>
        <v>0</v>
      </c>
      <c r="H36" s="11"/>
      <c r="I36" s="10">
        <f t="shared" si="1"/>
        <v>0</v>
      </c>
      <c r="J36" s="10">
        <f t="shared" si="2"/>
        <v>0</v>
      </c>
    </row>
    <row r="37" spans="1:10" ht="110.25" customHeight="1">
      <c r="A37" s="7">
        <v>36</v>
      </c>
      <c r="B37" s="12" t="s">
        <v>90</v>
      </c>
      <c r="C37" s="36">
        <v>400</v>
      </c>
      <c r="D37" s="34" t="s">
        <v>163</v>
      </c>
      <c r="E37" s="9"/>
      <c r="F37" s="9"/>
      <c r="G37" s="10">
        <f t="shared" si="0"/>
        <v>0</v>
      </c>
      <c r="H37" s="11"/>
      <c r="I37" s="10">
        <f t="shared" si="1"/>
        <v>0</v>
      </c>
      <c r="J37" s="10">
        <f t="shared" si="2"/>
        <v>0</v>
      </c>
    </row>
    <row r="38" spans="1:10" ht="103.5" customHeight="1" thickBot="1">
      <c r="A38" s="7">
        <v>37</v>
      </c>
      <c r="B38" s="12" t="s">
        <v>171</v>
      </c>
      <c r="C38" s="16">
        <v>8</v>
      </c>
      <c r="D38" s="9" t="s">
        <v>20</v>
      </c>
      <c r="E38" s="9"/>
      <c r="F38" s="9"/>
      <c r="G38" s="10">
        <f t="shared" si="0"/>
        <v>0</v>
      </c>
      <c r="H38" s="11"/>
      <c r="I38" s="10">
        <f t="shared" si="1"/>
        <v>0</v>
      </c>
      <c r="J38" s="10">
        <f t="shared" si="2"/>
        <v>0</v>
      </c>
    </row>
    <row r="39" spans="1:10" ht="87.75" customHeight="1">
      <c r="A39" s="7">
        <v>38</v>
      </c>
      <c r="B39" s="12" t="s">
        <v>91</v>
      </c>
      <c r="C39" s="38">
        <v>20</v>
      </c>
      <c r="D39" s="9" t="s">
        <v>163</v>
      </c>
      <c r="E39" s="9"/>
      <c r="F39" s="9"/>
      <c r="G39" s="10">
        <f t="shared" si="0"/>
        <v>0</v>
      </c>
      <c r="H39" s="11"/>
      <c r="I39" s="10">
        <f t="shared" si="1"/>
        <v>0</v>
      </c>
      <c r="J39" s="10">
        <f t="shared" si="2"/>
        <v>0</v>
      </c>
    </row>
    <row r="40" spans="1:10" ht="99.75" customHeight="1">
      <c r="A40" s="7">
        <v>39</v>
      </c>
      <c r="B40" s="12" t="s">
        <v>89</v>
      </c>
      <c r="C40" s="38">
        <v>35</v>
      </c>
      <c r="D40" s="9" t="s">
        <v>20</v>
      </c>
      <c r="E40" s="9"/>
      <c r="F40" s="9"/>
      <c r="G40" s="10">
        <f t="shared" si="0"/>
        <v>0</v>
      </c>
      <c r="H40" s="11"/>
      <c r="I40" s="10">
        <f t="shared" si="1"/>
        <v>0</v>
      </c>
      <c r="J40" s="10">
        <f t="shared" si="2"/>
        <v>0</v>
      </c>
    </row>
    <row r="41" spans="1:10" ht="201.75" customHeight="1">
      <c r="A41" s="7">
        <v>40</v>
      </c>
      <c r="B41" s="12" t="s">
        <v>172</v>
      </c>
      <c r="C41" s="38">
        <v>28000</v>
      </c>
      <c r="D41" s="9" t="s">
        <v>20</v>
      </c>
      <c r="E41" s="9"/>
      <c r="F41" s="9"/>
      <c r="G41" s="10">
        <f t="shared" si="0"/>
        <v>0</v>
      </c>
      <c r="H41" s="11"/>
      <c r="I41" s="10">
        <f t="shared" si="1"/>
        <v>0</v>
      </c>
      <c r="J41" s="10">
        <f t="shared" si="2"/>
        <v>0</v>
      </c>
    </row>
    <row r="42" spans="1:10" ht="124.5" customHeight="1">
      <c r="A42" s="7">
        <v>41</v>
      </c>
      <c r="B42" s="12" t="s">
        <v>96</v>
      </c>
      <c r="C42" s="38">
        <v>120</v>
      </c>
      <c r="D42" s="9" t="s">
        <v>20</v>
      </c>
      <c r="E42" s="9"/>
      <c r="F42" s="9"/>
      <c r="G42" s="10">
        <f t="shared" si="0"/>
        <v>0</v>
      </c>
      <c r="H42" s="11"/>
      <c r="I42" s="10">
        <f t="shared" si="1"/>
        <v>0</v>
      </c>
      <c r="J42" s="10">
        <f t="shared" si="2"/>
        <v>0</v>
      </c>
    </row>
    <row r="43" spans="1:10" ht="135" customHeight="1">
      <c r="A43" s="7">
        <v>42</v>
      </c>
      <c r="B43" s="12" t="s">
        <v>97</v>
      </c>
      <c r="C43" s="38">
        <v>450</v>
      </c>
      <c r="D43" s="9" t="s">
        <v>20</v>
      </c>
      <c r="E43" s="9"/>
      <c r="F43" s="9"/>
      <c r="G43" s="10">
        <f t="shared" si="0"/>
        <v>0</v>
      </c>
      <c r="H43" s="11"/>
      <c r="I43" s="10">
        <f t="shared" si="1"/>
        <v>0</v>
      </c>
      <c r="J43" s="10">
        <f t="shared" si="2"/>
        <v>0</v>
      </c>
    </row>
    <row r="44" spans="1:10" ht="154.5" customHeight="1">
      <c r="A44" s="7">
        <v>43</v>
      </c>
      <c r="B44" s="12" t="s">
        <v>173</v>
      </c>
      <c r="C44" s="38">
        <v>380</v>
      </c>
      <c r="D44" s="9" t="s">
        <v>20</v>
      </c>
      <c r="E44" s="9"/>
      <c r="F44" s="9"/>
      <c r="G44" s="10">
        <f t="shared" si="0"/>
        <v>0</v>
      </c>
      <c r="H44" s="11"/>
      <c r="I44" s="10">
        <f t="shared" si="1"/>
        <v>0</v>
      </c>
      <c r="J44" s="10">
        <f t="shared" si="2"/>
        <v>0</v>
      </c>
    </row>
    <row r="45" spans="1:10" ht="126" customHeight="1">
      <c r="A45" s="7">
        <v>44</v>
      </c>
      <c r="B45" s="12" t="s">
        <v>98</v>
      </c>
      <c r="C45" s="38">
        <v>15</v>
      </c>
      <c r="D45" s="9" t="s">
        <v>20</v>
      </c>
      <c r="E45" s="9"/>
      <c r="F45" s="9"/>
      <c r="G45" s="10">
        <f t="shared" si="0"/>
        <v>0</v>
      </c>
      <c r="H45" s="11"/>
      <c r="I45" s="10">
        <f t="shared" si="1"/>
        <v>0</v>
      </c>
      <c r="J45" s="10">
        <f t="shared" si="2"/>
        <v>0</v>
      </c>
    </row>
    <row r="46" spans="1:10" ht="144" customHeight="1">
      <c r="A46" s="7">
        <v>45</v>
      </c>
      <c r="B46" s="12" t="s">
        <v>99</v>
      </c>
      <c r="C46" s="38">
        <v>190</v>
      </c>
      <c r="D46" s="9" t="s">
        <v>20</v>
      </c>
      <c r="E46" s="9"/>
      <c r="F46" s="9"/>
      <c r="G46" s="10">
        <f t="shared" si="0"/>
        <v>0</v>
      </c>
      <c r="H46" s="11"/>
      <c r="I46" s="10">
        <f t="shared" si="1"/>
        <v>0</v>
      </c>
      <c r="J46" s="10">
        <f t="shared" si="2"/>
        <v>0</v>
      </c>
    </row>
    <row r="47" spans="1:10" ht="140.25" customHeight="1">
      <c r="A47" s="7">
        <v>46</v>
      </c>
      <c r="B47" s="12" t="s">
        <v>151</v>
      </c>
      <c r="C47" s="38">
        <v>85</v>
      </c>
      <c r="D47" s="9" t="s">
        <v>20</v>
      </c>
      <c r="E47" s="9"/>
      <c r="F47" s="9"/>
      <c r="G47" s="10">
        <f t="shared" si="0"/>
        <v>0</v>
      </c>
      <c r="H47" s="11"/>
      <c r="I47" s="10">
        <f t="shared" si="1"/>
        <v>0</v>
      </c>
      <c r="J47" s="10">
        <f t="shared" si="2"/>
        <v>0</v>
      </c>
    </row>
    <row r="48" spans="1:10" ht="127.5" customHeight="1">
      <c r="A48" s="7">
        <v>47</v>
      </c>
      <c r="B48" s="12" t="s">
        <v>174</v>
      </c>
      <c r="C48" s="38">
        <v>75</v>
      </c>
      <c r="D48" s="9" t="s">
        <v>20</v>
      </c>
      <c r="E48" s="9"/>
      <c r="F48" s="9"/>
      <c r="G48" s="10">
        <f t="shared" si="0"/>
        <v>0</v>
      </c>
      <c r="H48" s="11"/>
      <c r="I48" s="10">
        <f t="shared" si="1"/>
        <v>0</v>
      </c>
      <c r="J48" s="10">
        <f t="shared" si="2"/>
        <v>0</v>
      </c>
    </row>
    <row r="49" spans="1:10" ht="144" customHeight="1">
      <c r="A49" s="7">
        <v>48</v>
      </c>
      <c r="B49" s="12" t="s">
        <v>152</v>
      </c>
      <c r="C49" s="38">
        <v>5</v>
      </c>
      <c r="D49" s="9" t="s">
        <v>20</v>
      </c>
      <c r="E49" s="9"/>
      <c r="F49" s="9"/>
      <c r="G49" s="10">
        <f t="shared" si="0"/>
        <v>0</v>
      </c>
      <c r="H49" s="11"/>
      <c r="I49" s="10">
        <f t="shared" si="1"/>
        <v>0</v>
      </c>
      <c r="J49" s="10">
        <f t="shared" si="2"/>
        <v>0</v>
      </c>
    </row>
    <row r="50" spans="1:10" ht="128.25" customHeight="1">
      <c r="A50" s="7">
        <v>49</v>
      </c>
      <c r="B50" s="12" t="s">
        <v>153</v>
      </c>
      <c r="C50" s="38">
        <v>40</v>
      </c>
      <c r="D50" s="9" t="s">
        <v>20</v>
      </c>
      <c r="E50" s="9"/>
      <c r="F50" s="9"/>
      <c r="G50" s="10">
        <f t="shared" si="0"/>
        <v>0</v>
      </c>
      <c r="H50" s="11"/>
      <c r="I50" s="10">
        <f t="shared" si="1"/>
        <v>0</v>
      </c>
      <c r="J50" s="10">
        <f t="shared" si="2"/>
        <v>0</v>
      </c>
    </row>
    <row r="51" spans="1:10" ht="105.75" customHeight="1">
      <c r="A51" s="7">
        <v>50</v>
      </c>
      <c r="B51" s="52" t="s">
        <v>5</v>
      </c>
      <c r="C51" s="38">
        <v>90</v>
      </c>
      <c r="D51" s="9" t="s">
        <v>20</v>
      </c>
      <c r="E51" s="9"/>
      <c r="F51" s="9"/>
      <c r="G51" s="10">
        <f t="shared" si="0"/>
        <v>0</v>
      </c>
      <c r="H51" s="11"/>
      <c r="I51" s="10">
        <f t="shared" si="1"/>
        <v>0</v>
      </c>
      <c r="J51" s="10">
        <f t="shared" si="2"/>
        <v>0</v>
      </c>
    </row>
    <row r="52" spans="1:10" ht="189.75" customHeight="1">
      <c r="A52" s="7">
        <v>51</v>
      </c>
      <c r="B52" s="12" t="s">
        <v>65</v>
      </c>
      <c r="C52" s="38">
        <v>25</v>
      </c>
      <c r="D52" s="9" t="s">
        <v>20</v>
      </c>
      <c r="E52" s="9"/>
      <c r="F52" s="9"/>
      <c r="G52" s="10">
        <f t="shared" si="0"/>
        <v>0</v>
      </c>
      <c r="H52" s="11"/>
      <c r="I52" s="10">
        <f t="shared" si="1"/>
        <v>0</v>
      </c>
      <c r="J52" s="10">
        <f t="shared" si="2"/>
        <v>0</v>
      </c>
    </row>
    <row r="53" spans="1:10" ht="197.25" customHeight="1">
      <c r="A53" s="7">
        <v>52</v>
      </c>
      <c r="B53" s="12" t="s">
        <v>66</v>
      </c>
      <c r="C53" s="38">
        <v>140</v>
      </c>
      <c r="D53" s="9" t="s">
        <v>20</v>
      </c>
      <c r="E53" s="9"/>
      <c r="F53" s="9"/>
      <c r="G53" s="10">
        <f t="shared" si="0"/>
        <v>0</v>
      </c>
      <c r="H53" s="11"/>
      <c r="I53" s="10">
        <f t="shared" si="1"/>
        <v>0</v>
      </c>
      <c r="J53" s="10">
        <f t="shared" si="2"/>
        <v>0</v>
      </c>
    </row>
    <row r="54" spans="1:10" ht="89.25">
      <c r="A54" s="7">
        <v>53</v>
      </c>
      <c r="B54" s="52" t="s">
        <v>103</v>
      </c>
      <c r="C54" s="38">
        <v>30</v>
      </c>
      <c r="D54" s="9" t="s">
        <v>20</v>
      </c>
      <c r="E54" s="9"/>
      <c r="F54" s="9"/>
      <c r="G54" s="10">
        <f t="shared" si="0"/>
        <v>0</v>
      </c>
      <c r="H54" s="11"/>
      <c r="I54" s="10">
        <f t="shared" si="1"/>
        <v>0</v>
      </c>
      <c r="J54" s="10">
        <f t="shared" si="2"/>
        <v>0</v>
      </c>
    </row>
    <row r="55" spans="1:10" ht="128.25" customHeight="1">
      <c r="A55" s="7">
        <v>54</v>
      </c>
      <c r="B55" s="52" t="s">
        <v>33</v>
      </c>
      <c r="C55" s="38">
        <v>4</v>
      </c>
      <c r="D55" s="9" t="s">
        <v>20</v>
      </c>
      <c r="E55" s="9"/>
      <c r="F55" s="9"/>
      <c r="G55" s="10">
        <f t="shared" si="0"/>
        <v>0</v>
      </c>
      <c r="H55" s="11"/>
      <c r="I55" s="10">
        <f t="shared" si="1"/>
        <v>0</v>
      </c>
      <c r="J55" s="10">
        <f t="shared" si="2"/>
        <v>0</v>
      </c>
    </row>
    <row r="56" spans="1:10" ht="188.25" customHeight="1">
      <c r="A56" s="7">
        <v>55</v>
      </c>
      <c r="B56" s="52" t="s">
        <v>104</v>
      </c>
      <c r="C56" s="38">
        <v>450</v>
      </c>
      <c r="D56" s="9" t="s">
        <v>20</v>
      </c>
      <c r="E56" s="9"/>
      <c r="F56" s="9"/>
      <c r="G56" s="10">
        <f t="shared" si="0"/>
        <v>0</v>
      </c>
      <c r="H56" s="11"/>
      <c r="I56" s="10">
        <f t="shared" si="1"/>
        <v>0</v>
      </c>
      <c r="J56" s="10">
        <f t="shared" si="2"/>
        <v>0</v>
      </c>
    </row>
    <row r="57" spans="1:10" ht="129" customHeight="1">
      <c r="A57" s="7">
        <v>56</v>
      </c>
      <c r="B57" s="12" t="s">
        <v>34</v>
      </c>
      <c r="C57" s="38">
        <v>650</v>
      </c>
      <c r="D57" s="9" t="s">
        <v>20</v>
      </c>
      <c r="E57" s="9"/>
      <c r="F57" s="9"/>
      <c r="G57" s="10">
        <f t="shared" si="0"/>
        <v>0</v>
      </c>
      <c r="H57" s="11"/>
      <c r="I57" s="10">
        <f t="shared" si="1"/>
        <v>0</v>
      </c>
      <c r="J57" s="10">
        <f t="shared" si="2"/>
        <v>0</v>
      </c>
    </row>
    <row r="58" spans="1:10" ht="114.75" customHeight="1">
      <c r="A58" s="7">
        <v>57</v>
      </c>
      <c r="B58" s="12" t="s">
        <v>109</v>
      </c>
      <c r="C58" s="38">
        <v>15</v>
      </c>
      <c r="D58" s="9" t="s">
        <v>20</v>
      </c>
      <c r="E58" s="9"/>
      <c r="F58" s="9"/>
      <c r="G58" s="10">
        <f t="shared" si="0"/>
        <v>0</v>
      </c>
      <c r="H58" s="11"/>
      <c r="I58" s="10">
        <f t="shared" si="1"/>
        <v>0</v>
      </c>
      <c r="J58" s="10">
        <f t="shared" si="2"/>
        <v>0</v>
      </c>
    </row>
    <row r="59" spans="1:10" ht="132.75" customHeight="1">
      <c r="A59" s="7">
        <v>58</v>
      </c>
      <c r="B59" s="12" t="s">
        <v>82</v>
      </c>
      <c r="C59" s="38">
        <v>15</v>
      </c>
      <c r="D59" s="9" t="s">
        <v>20</v>
      </c>
      <c r="E59" s="9"/>
      <c r="F59" s="9"/>
      <c r="G59" s="10">
        <f t="shared" si="0"/>
        <v>0</v>
      </c>
      <c r="H59" s="11"/>
      <c r="I59" s="10">
        <f t="shared" si="1"/>
        <v>0</v>
      </c>
      <c r="J59" s="10">
        <f t="shared" si="2"/>
        <v>0</v>
      </c>
    </row>
    <row r="60" spans="1:10" ht="178.5" customHeight="1">
      <c r="A60" s="7">
        <v>59</v>
      </c>
      <c r="B60" s="12" t="s">
        <v>105</v>
      </c>
      <c r="C60" s="38">
        <v>220</v>
      </c>
      <c r="D60" s="9" t="s">
        <v>20</v>
      </c>
      <c r="E60" s="9"/>
      <c r="F60" s="9"/>
      <c r="G60" s="10">
        <f t="shared" ref="G60:G120" si="3">C60*F60</f>
        <v>0</v>
      </c>
      <c r="H60" s="11"/>
      <c r="I60" s="10">
        <f t="shared" ref="I60:I120" si="4">G60*H60/100</f>
        <v>0</v>
      </c>
      <c r="J60" s="10">
        <f t="shared" ref="J60:J120" si="5">G60+I60</f>
        <v>0</v>
      </c>
    </row>
    <row r="61" spans="1:10" ht="105" customHeight="1">
      <c r="A61" s="7">
        <v>60</v>
      </c>
      <c r="B61" s="52" t="s">
        <v>195</v>
      </c>
      <c r="C61" s="38">
        <v>7</v>
      </c>
      <c r="D61" s="9" t="s">
        <v>20</v>
      </c>
      <c r="E61" s="9"/>
      <c r="F61" s="9"/>
      <c r="G61" s="10">
        <f t="shared" si="3"/>
        <v>0</v>
      </c>
      <c r="H61" s="11"/>
      <c r="I61" s="10">
        <f t="shared" si="4"/>
        <v>0</v>
      </c>
      <c r="J61" s="10">
        <f t="shared" si="5"/>
        <v>0</v>
      </c>
    </row>
    <row r="62" spans="1:10" ht="138" customHeight="1">
      <c r="A62" s="7">
        <v>61</v>
      </c>
      <c r="B62" s="12" t="s">
        <v>190</v>
      </c>
      <c r="C62" s="38">
        <v>30</v>
      </c>
      <c r="D62" s="9" t="s">
        <v>20</v>
      </c>
      <c r="E62" s="9"/>
      <c r="F62" s="9"/>
      <c r="G62" s="10">
        <f t="shared" si="3"/>
        <v>0</v>
      </c>
      <c r="H62" s="11"/>
      <c r="I62" s="10">
        <f t="shared" si="4"/>
        <v>0</v>
      </c>
      <c r="J62" s="10">
        <f t="shared" si="5"/>
        <v>0</v>
      </c>
    </row>
    <row r="63" spans="1:10" ht="138.75" customHeight="1">
      <c r="A63" s="7">
        <v>62</v>
      </c>
      <c r="B63" s="12" t="s">
        <v>67</v>
      </c>
      <c r="C63" s="38">
        <v>20</v>
      </c>
      <c r="D63" s="9" t="s">
        <v>20</v>
      </c>
      <c r="E63" s="9"/>
      <c r="F63" s="9"/>
      <c r="G63" s="10">
        <f t="shared" si="3"/>
        <v>0</v>
      </c>
      <c r="H63" s="11"/>
      <c r="I63" s="10">
        <f t="shared" si="4"/>
        <v>0</v>
      </c>
      <c r="J63" s="10">
        <f t="shared" si="5"/>
        <v>0</v>
      </c>
    </row>
    <row r="64" spans="1:10" ht="201.75" customHeight="1">
      <c r="A64" s="7">
        <v>63</v>
      </c>
      <c r="B64" s="52" t="s">
        <v>204</v>
      </c>
      <c r="C64" s="13">
        <v>290</v>
      </c>
      <c r="D64" s="9" t="s">
        <v>20</v>
      </c>
      <c r="E64" s="9"/>
      <c r="F64" s="9"/>
      <c r="G64" s="10">
        <f t="shared" si="3"/>
        <v>0</v>
      </c>
      <c r="H64" s="11"/>
      <c r="I64" s="10">
        <f t="shared" si="4"/>
        <v>0</v>
      </c>
      <c r="J64" s="10">
        <f t="shared" si="5"/>
        <v>0</v>
      </c>
    </row>
    <row r="65" spans="1:10" ht="213" customHeight="1">
      <c r="A65" s="7">
        <v>64</v>
      </c>
      <c r="B65" s="52" t="s">
        <v>203</v>
      </c>
      <c r="C65" s="38">
        <v>25</v>
      </c>
      <c r="D65" s="9" t="s">
        <v>20</v>
      </c>
      <c r="E65" s="9"/>
      <c r="F65" s="9"/>
      <c r="G65" s="10">
        <f t="shared" si="3"/>
        <v>0</v>
      </c>
      <c r="H65" s="11"/>
      <c r="I65" s="10">
        <f t="shared" si="4"/>
        <v>0</v>
      </c>
      <c r="J65" s="10">
        <f t="shared" si="5"/>
        <v>0</v>
      </c>
    </row>
    <row r="66" spans="1:10" ht="191.25">
      <c r="A66" s="7">
        <v>65</v>
      </c>
      <c r="B66" s="12" t="s">
        <v>68</v>
      </c>
      <c r="C66" s="13">
        <v>3000</v>
      </c>
      <c r="D66" s="9" t="s">
        <v>20</v>
      </c>
      <c r="E66" s="9"/>
      <c r="F66" s="9"/>
      <c r="G66" s="10">
        <f t="shared" si="3"/>
        <v>0</v>
      </c>
      <c r="H66" s="11"/>
      <c r="I66" s="10">
        <f t="shared" si="4"/>
        <v>0</v>
      </c>
      <c r="J66" s="10">
        <f t="shared" si="5"/>
        <v>0</v>
      </c>
    </row>
    <row r="67" spans="1:10" ht="189" customHeight="1">
      <c r="A67" s="7">
        <v>66</v>
      </c>
      <c r="B67" s="12" t="s">
        <v>69</v>
      </c>
      <c r="C67" s="13">
        <v>200</v>
      </c>
      <c r="D67" s="9" t="s">
        <v>20</v>
      </c>
      <c r="E67" s="9"/>
      <c r="F67" s="9"/>
      <c r="G67" s="10">
        <f>C67*F67</f>
        <v>0</v>
      </c>
      <c r="H67" s="11"/>
      <c r="I67" s="10">
        <f>G67*H67/100</f>
        <v>0</v>
      </c>
      <c r="J67" s="10">
        <f>G67+I67</f>
        <v>0</v>
      </c>
    </row>
    <row r="68" spans="1:10" ht="152.25" customHeight="1">
      <c r="A68" s="7">
        <v>67</v>
      </c>
      <c r="B68" s="52" t="s">
        <v>6</v>
      </c>
      <c r="C68" s="13">
        <v>30</v>
      </c>
      <c r="D68" s="9" t="s">
        <v>20</v>
      </c>
      <c r="E68" s="9"/>
      <c r="F68" s="9"/>
      <c r="G68" s="10">
        <f t="shared" si="3"/>
        <v>0</v>
      </c>
      <c r="H68" s="11"/>
      <c r="I68" s="10">
        <f t="shared" si="4"/>
        <v>0</v>
      </c>
      <c r="J68" s="10">
        <f t="shared" si="5"/>
        <v>0</v>
      </c>
    </row>
    <row r="69" spans="1:10" ht="151.5" customHeight="1">
      <c r="A69" s="7">
        <v>68</v>
      </c>
      <c r="B69" s="12" t="s">
        <v>70</v>
      </c>
      <c r="C69" s="38">
        <v>5</v>
      </c>
      <c r="D69" s="9" t="s">
        <v>20</v>
      </c>
      <c r="E69" s="9"/>
      <c r="F69" s="9"/>
      <c r="G69" s="10">
        <f t="shared" si="3"/>
        <v>0</v>
      </c>
      <c r="H69" s="11"/>
      <c r="I69" s="10">
        <f t="shared" si="4"/>
        <v>0</v>
      </c>
      <c r="J69" s="10">
        <f t="shared" si="5"/>
        <v>0</v>
      </c>
    </row>
    <row r="70" spans="1:10" ht="191.25" customHeight="1">
      <c r="A70" s="7">
        <v>69</v>
      </c>
      <c r="B70" s="12" t="s">
        <v>72</v>
      </c>
      <c r="C70" s="38">
        <v>30</v>
      </c>
      <c r="D70" s="9" t="s">
        <v>20</v>
      </c>
      <c r="E70" s="9"/>
      <c r="F70" s="9"/>
      <c r="G70" s="10">
        <f>C70*F70</f>
        <v>0</v>
      </c>
      <c r="H70" s="11"/>
      <c r="I70" s="10">
        <f>G70*H70/100</f>
        <v>0</v>
      </c>
      <c r="J70" s="10">
        <f>G70+I70</f>
        <v>0</v>
      </c>
    </row>
    <row r="71" spans="1:10" ht="161.25" customHeight="1">
      <c r="A71" s="7">
        <v>70</v>
      </c>
      <c r="B71" s="12" t="s">
        <v>71</v>
      </c>
      <c r="C71" s="38">
        <v>8</v>
      </c>
      <c r="D71" s="9" t="s">
        <v>20</v>
      </c>
      <c r="E71" s="9"/>
      <c r="F71" s="9"/>
      <c r="G71" s="10">
        <f t="shared" si="3"/>
        <v>0</v>
      </c>
      <c r="H71" s="11"/>
      <c r="I71" s="10">
        <f t="shared" si="4"/>
        <v>0</v>
      </c>
      <c r="J71" s="10">
        <f t="shared" si="5"/>
        <v>0</v>
      </c>
    </row>
    <row r="72" spans="1:10" ht="162.75" customHeight="1">
      <c r="A72" s="7">
        <v>71</v>
      </c>
      <c r="B72" s="12" t="s">
        <v>64</v>
      </c>
      <c r="C72" s="13">
        <v>60</v>
      </c>
      <c r="D72" s="9" t="s">
        <v>20</v>
      </c>
      <c r="E72" s="9"/>
      <c r="F72" s="9"/>
      <c r="G72" s="10">
        <f t="shared" si="3"/>
        <v>0</v>
      </c>
      <c r="H72" s="11"/>
      <c r="I72" s="10">
        <f t="shared" si="4"/>
        <v>0</v>
      </c>
      <c r="J72" s="10">
        <f t="shared" si="5"/>
        <v>0</v>
      </c>
    </row>
    <row r="73" spans="1:10" ht="153" customHeight="1">
      <c r="A73" s="7">
        <v>72</v>
      </c>
      <c r="B73" s="12" t="s">
        <v>106</v>
      </c>
      <c r="C73" s="13">
        <v>460</v>
      </c>
      <c r="D73" s="9" t="s">
        <v>20</v>
      </c>
      <c r="E73" s="9"/>
      <c r="F73" s="9"/>
      <c r="G73" s="10">
        <f t="shared" si="3"/>
        <v>0</v>
      </c>
      <c r="H73" s="11"/>
      <c r="I73" s="10">
        <f t="shared" si="4"/>
        <v>0</v>
      </c>
      <c r="J73" s="10">
        <f t="shared" si="5"/>
        <v>0</v>
      </c>
    </row>
    <row r="74" spans="1:10" ht="178.5" customHeight="1">
      <c r="A74" s="7">
        <v>73</v>
      </c>
      <c r="B74" s="12" t="s">
        <v>169</v>
      </c>
      <c r="C74" s="13">
        <v>470</v>
      </c>
      <c r="D74" s="9" t="s">
        <v>20</v>
      </c>
      <c r="E74" s="9"/>
      <c r="F74" s="9"/>
      <c r="G74" s="10">
        <f t="shared" si="3"/>
        <v>0</v>
      </c>
      <c r="H74" s="11"/>
      <c r="I74" s="10">
        <f t="shared" si="4"/>
        <v>0</v>
      </c>
      <c r="J74" s="10">
        <f t="shared" si="5"/>
        <v>0</v>
      </c>
    </row>
    <row r="75" spans="1:10" ht="124.5" customHeight="1">
      <c r="A75" s="7">
        <v>74</v>
      </c>
      <c r="B75" s="12" t="s">
        <v>110</v>
      </c>
      <c r="C75" s="38">
        <v>240</v>
      </c>
      <c r="D75" s="9" t="s">
        <v>20</v>
      </c>
      <c r="E75" s="9"/>
      <c r="F75" s="9"/>
      <c r="G75" s="10">
        <f t="shared" si="3"/>
        <v>0</v>
      </c>
      <c r="H75" s="11"/>
      <c r="I75" s="10">
        <f t="shared" si="4"/>
        <v>0</v>
      </c>
      <c r="J75" s="10">
        <f t="shared" si="5"/>
        <v>0</v>
      </c>
    </row>
    <row r="76" spans="1:10" ht="228" customHeight="1">
      <c r="A76" s="7">
        <v>75</v>
      </c>
      <c r="B76" s="12" t="s">
        <v>80</v>
      </c>
      <c r="C76" s="13">
        <v>8</v>
      </c>
      <c r="D76" s="9" t="s">
        <v>20</v>
      </c>
      <c r="E76" s="9"/>
      <c r="F76" s="9"/>
      <c r="G76" s="10">
        <f t="shared" si="3"/>
        <v>0</v>
      </c>
      <c r="H76" s="11"/>
      <c r="I76" s="10">
        <f t="shared" si="4"/>
        <v>0</v>
      </c>
      <c r="J76" s="10">
        <f t="shared" si="5"/>
        <v>0</v>
      </c>
    </row>
    <row r="77" spans="1:10" ht="186" customHeight="1">
      <c r="A77" s="7">
        <v>76</v>
      </c>
      <c r="B77" s="52" t="s">
        <v>21</v>
      </c>
      <c r="C77" s="13">
        <v>6</v>
      </c>
      <c r="D77" s="9" t="s">
        <v>20</v>
      </c>
      <c r="E77" s="9"/>
      <c r="F77" s="9"/>
      <c r="G77" s="10">
        <f t="shared" si="3"/>
        <v>0</v>
      </c>
      <c r="H77" s="11"/>
      <c r="I77" s="10">
        <f t="shared" si="4"/>
        <v>0</v>
      </c>
      <c r="J77" s="10">
        <f t="shared" si="5"/>
        <v>0</v>
      </c>
    </row>
    <row r="78" spans="1:10" ht="90" customHeight="1">
      <c r="A78" s="7">
        <v>77</v>
      </c>
      <c r="B78" s="15" t="s">
        <v>58</v>
      </c>
      <c r="C78" s="13">
        <v>40</v>
      </c>
      <c r="D78" s="9" t="s">
        <v>20</v>
      </c>
      <c r="E78" s="9"/>
      <c r="F78" s="9"/>
      <c r="G78" s="10">
        <f t="shared" si="3"/>
        <v>0</v>
      </c>
      <c r="H78" s="11"/>
      <c r="I78" s="10">
        <f t="shared" si="4"/>
        <v>0</v>
      </c>
      <c r="J78" s="10">
        <f t="shared" si="5"/>
        <v>0</v>
      </c>
    </row>
    <row r="79" spans="1:10" ht="187.5" customHeight="1">
      <c r="A79" s="7">
        <v>78</v>
      </c>
      <c r="B79" s="15" t="s">
        <v>57</v>
      </c>
      <c r="C79" s="38">
        <v>1800</v>
      </c>
      <c r="D79" s="9" t="s">
        <v>20</v>
      </c>
      <c r="E79" s="9"/>
      <c r="F79" s="9"/>
      <c r="G79" s="10">
        <f t="shared" si="3"/>
        <v>0</v>
      </c>
      <c r="H79" s="11"/>
      <c r="I79" s="10">
        <f t="shared" si="4"/>
        <v>0</v>
      </c>
      <c r="J79" s="10">
        <f t="shared" si="5"/>
        <v>0</v>
      </c>
    </row>
    <row r="80" spans="1:10" ht="125.25" customHeight="1">
      <c r="A80" s="7">
        <v>79</v>
      </c>
      <c r="B80" s="15" t="s">
        <v>56</v>
      </c>
      <c r="C80" s="38">
        <v>6000</v>
      </c>
      <c r="D80" s="9" t="s">
        <v>20</v>
      </c>
      <c r="E80" s="9"/>
      <c r="F80" s="9"/>
      <c r="G80" s="10">
        <f t="shared" si="3"/>
        <v>0</v>
      </c>
      <c r="H80" s="11"/>
      <c r="I80" s="10">
        <f t="shared" si="4"/>
        <v>0</v>
      </c>
      <c r="J80" s="10">
        <f t="shared" si="5"/>
        <v>0</v>
      </c>
    </row>
    <row r="81" spans="1:10" ht="127.5">
      <c r="A81" s="7">
        <v>80</v>
      </c>
      <c r="B81" s="12" t="s">
        <v>117</v>
      </c>
      <c r="C81" s="13">
        <v>5</v>
      </c>
      <c r="D81" s="9" t="s">
        <v>20</v>
      </c>
      <c r="E81" s="9"/>
      <c r="F81" s="9"/>
      <c r="G81" s="10">
        <f t="shared" si="3"/>
        <v>0</v>
      </c>
      <c r="H81" s="11"/>
      <c r="I81" s="10">
        <f t="shared" si="4"/>
        <v>0</v>
      </c>
      <c r="J81" s="10">
        <f t="shared" si="5"/>
        <v>0</v>
      </c>
    </row>
    <row r="82" spans="1:10" ht="146.25" customHeight="1">
      <c r="A82" s="7">
        <v>81</v>
      </c>
      <c r="B82" s="12" t="s">
        <v>118</v>
      </c>
      <c r="C82" s="38">
        <v>5</v>
      </c>
      <c r="D82" s="9" t="s">
        <v>20</v>
      </c>
      <c r="E82" s="9"/>
      <c r="F82" s="9"/>
      <c r="G82" s="10">
        <f t="shared" si="3"/>
        <v>0</v>
      </c>
      <c r="H82" s="11"/>
      <c r="I82" s="10">
        <f t="shared" si="4"/>
        <v>0</v>
      </c>
      <c r="J82" s="10">
        <f t="shared" si="5"/>
        <v>0</v>
      </c>
    </row>
    <row r="83" spans="1:10" ht="114.75" customHeight="1">
      <c r="A83" s="7">
        <v>82</v>
      </c>
      <c r="B83" s="15" t="s">
        <v>7</v>
      </c>
      <c r="C83" s="13">
        <v>3000</v>
      </c>
      <c r="D83" s="9" t="s">
        <v>20</v>
      </c>
      <c r="E83" s="9"/>
      <c r="F83" s="9"/>
      <c r="G83" s="10">
        <f t="shared" si="3"/>
        <v>0</v>
      </c>
      <c r="H83" s="11"/>
      <c r="I83" s="10">
        <f t="shared" si="4"/>
        <v>0</v>
      </c>
      <c r="J83" s="10">
        <f t="shared" si="5"/>
        <v>0</v>
      </c>
    </row>
    <row r="84" spans="1:10" ht="137.25" customHeight="1">
      <c r="A84" s="7">
        <v>83</v>
      </c>
      <c r="B84" s="15" t="s">
        <v>119</v>
      </c>
      <c r="C84" s="13">
        <v>100</v>
      </c>
      <c r="D84" s="9" t="s">
        <v>20</v>
      </c>
      <c r="E84" s="9"/>
      <c r="F84" s="9"/>
      <c r="G84" s="10">
        <f>C84*F84</f>
        <v>0</v>
      </c>
      <c r="H84" s="11"/>
      <c r="I84" s="10">
        <f>G84*H84/100</f>
        <v>0</v>
      </c>
      <c r="J84" s="10">
        <f>G84+I84</f>
        <v>0</v>
      </c>
    </row>
    <row r="85" spans="1:10" ht="114.75">
      <c r="A85" s="7">
        <v>84</v>
      </c>
      <c r="B85" s="15" t="s">
        <v>39</v>
      </c>
      <c r="C85" s="38">
        <v>380</v>
      </c>
      <c r="D85" s="9" t="s">
        <v>20</v>
      </c>
      <c r="E85" s="9"/>
      <c r="F85" s="9"/>
      <c r="G85" s="10">
        <f t="shared" si="3"/>
        <v>0</v>
      </c>
      <c r="H85" s="11"/>
      <c r="I85" s="10">
        <f t="shared" si="4"/>
        <v>0</v>
      </c>
      <c r="J85" s="10">
        <f t="shared" si="5"/>
        <v>0</v>
      </c>
    </row>
    <row r="86" spans="1:10" ht="88.5" customHeight="1">
      <c r="A86" s="7">
        <v>85</v>
      </c>
      <c r="B86" s="52" t="s">
        <v>167</v>
      </c>
      <c r="C86" s="13">
        <v>15</v>
      </c>
      <c r="D86" s="9" t="s">
        <v>20</v>
      </c>
      <c r="E86" s="9"/>
      <c r="F86" s="9"/>
      <c r="G86" s="10">
        <f t="shared" si="3"/>
        <v>0</v>
      </c>
      <c r="H86" s="11"/>
      <c r="I86" s="10">
        <f t="shared" si="4"/>
        <v>0</v>
      </c>
      <c r="J86" s="10">
        <f t="shared" si="5"/>
        <v>0</v>
      </c>
    </row>
    <row r="87" spans="1:10" ht="140.25">
      <c r="A87" s="7">
        <v>86</v>
      </c>
      <c r="B87" s="17" t="s">
        <v>196</v>
      </c>
      <c r="C87" s="38">
        <v>25</v>
      </c>
      <c r="D87" s="9" t="s">
        <v>20</v>
      </c>
      <c r="E87" s="9"/>
      <c r="F87" s="9"/>
      <c r="G87" s="10">
        <f t="shared" si="3"/>
        <v>0</v>
      </c>
      <c r="H87" s="11"/>
      <c r="I87" s="10">
        <f t="shared" si="4"/>
        <v>0</v>
      </c>
      <c r="J87" s="10">
        <f t="shared" si="5"/>
        <v>0</v>
      </c>
    </row>
    <row r="88" spans="1:10" ht="114.75" customHeight="1">
      <c r="A88" s="7">
        <v>87</v>
      </c>
      <c r="B88" s="18" t="s">
        <v>123</v>
      </c>
      <c r="C88" s="38">
        <v>1300</v>
      </c>
      <c r="D88" s="9" t="s">
        <v>20</v>
      </c>
      <c r="E88" s="9"/>
      <c r="F88" s="9"/>
      <c r="G88" s="10">
        <f t="shared" si="3"/>
        <v>0</v>
      </c>
      <c r="H88" s="11"/>
      <c r="I88" s="10">
        <f t="shared" si="4"/>
        <v>0</v>
      </c>
      <c r="J88" s="10">
        <f t="shared" si="5"/>
        <v>0</v>
      </c>
    </row>
    <row r="89" spans="1:10" ht="123.75" customHeight="1">
      <c r="A89" s="7">
        <v>88</v>
      </c>
      <c r="B89" s="12" t="s">
        <v>124</v>
      </c>
      <c r="C89" s="13">
        <v>25</v>
      </c>
      <c r="D89" s="9" t="s">
        <v>20</v>
      </c>
      <c r="E89" s="9"/>
      <c r="F89" s="9"/>
      <c r="G89" s="10">
        <f t="shared" si="3"/>
        <v>0</v>
      </c>
      <c r="H89" s="11"/>
      <c r="I89" s="10">
        <f t="shared" si="4"/>
        <v>0</v>
      </c>
      <c r="J89" s="10">
        <f t="shared" si="5"/>
        <v>0</v>
      </c>
    </row>
    <row r="90" spans="1:10" ht="50.25" customHeight="1">
      <c r="A90" s="7">
        <v>89</v>
      </c>
      <c r="B90" s="52" t="s">
        <v>205</v>
      </c>
      <c r="C90" s="13">
        <v>50</v>
      </c>
      <c r="D90" s="9" t="s">
        <v>20</v>
      </c>
      <c r="E90" s="9"/>
      <c r="F90" s="9"/>
      <c r="G90" s="10">
        <f t="shared" si="3"/>
        <v>0</v>
      </c>
      <c r="H90" s="11"/>
      <c r="I90" s="10">
        <f t="shared" si="4"/>
        <v>0</v>
      </c>
      <c r="J90" s="10">
        <f t="shared" si="5"/>
        <v>0</v>
      </c>
    </row>
    <row r="91" spans="1:10" ht="163.5" customHeight="1" thickBot="1">
      <c r="A91" s="7">
        <v>90</v>
      </c>
      <c r="B91" s="17" t="s">
        <v>61</v>
      </c>
      <c r="C91" s="38">
        <v>50</v>
      </c>
      <c r="D91" s="9" t="s">
        <v>20</v>
      </c>
      <c r="E91" s="9"/>
      <c r="F91" s="9"/>
      <c r="G91" s="10">
        <f t="shared" si="3"/>
        <v>0</v>
      </c>
      <c r="H91" s="11"/>
      <c r="I91" s="10">
        <f t="shared" si="4"/>
        <v>0</v>
      </c>
      <c r="J91" s="10">
        <f t="shared" si="5"/>
        <v>0</v>
      </c>
    </row>
    <row r="92" spans="1:10" ht="139.5" customHeight="1">
      <c r="A92" s="7">
        <v>91</v>
      </c>
      <c r="B92" s="15" t="s">
        <v>154</v>
      </c>
      <c r="C92" s="49">
        <v>30</v>
      </c>
      <c r="D92" s="9" t="s">
        <v>20</v>
      </c>
      <c r="E92" s="9"/>
      <c r="F92" s="9"/>
      <c r="G92" s="10">
        <f t="shared" si="3"/>
        <v>0</v>
      </c>
      <c r="H92" s="11"/>
      <c r="I92" s="10">
        <f t="shared" si="4"/>
        <v>0</v>
      </c>
      <c r="J92" s="10">
        <f t="shared" si="5"/>
        <v>0</v>
      </c>
    </row>
    <row r="93" spans="1:10" ht="75" customHeight="1">
      <c r="A93" s="7">
        <v>92</v>
      </c>
      <c r="B93" s="52" t="s">
        <v>200</v>
      </c>
      <c r="C93" s="42">
        <v>10</v>
      </c>
      <c r="D93" s="34" t="s">
        <v>20</v>
      </c>
      <c r="E93" s="9"/>
      <c r="F93" s="9"/>
      <c r="G93" s="10">
        <f t="shared" si="3"/>
        <v>0</v>
      </c>
      <c r="H93" s="11"/>
      <c r="I93" s="10">
        <f t="shared" si="4"/>
        <v>0</v>
      </c>
      <c r="J93" s="10">
        <f t="shared" si="5"/>
        <v>0</v>
      </c>
    </row>
    <row r="94" spans="1:10" ht="132" customHeight="1">
      <c r="A94" s="7">
        <v>93</v>
      </c>
      <c r="B94" s="15" t="s">
        <v>127</v>
      </c>
      <c r="C94" s="36">
        <v>8</v>
      </c>
      <c r="D94" s="34" t="s">
        <v>20</v>
      </c>
      <c r="E94" s="9"/>
      <c r="F94" s="9"/>
      <c r="G94" s="10">
        <f t="shared" si="3"/>
        <v>0</v>
      </c>
      <c r="H94" s="11"/>
      <c r="I94" s="10">
        <f t="shared" si="4"/>
        <v>0</v>
      </c>
      <c r="J94" s="10">
        <f t="shared" si="5"/>
        <v>0</v>
      </c>
    </row>
    <row r="95" spans="1:10" ht="106.5" customHeight="1">
      <c r="A95" s="7">
        <v>94</v>
      </c>
      <c r="B95" s="15" t="s">
        <v>128</v>
      </c>
      <c r="C95" s="36">
        <v>150</v>
      </c>
      <c r="D95" s="34" t="s">
        <v>20</v>
      </c>
      <c r="E95" s="9"/>
      <c r="F95" s="9"/>
      <c r="G95" s="10">
        <f t="shared" si="3"/>
        <v>0</v>
      </c>
      <c r="H95" s="11"/>
      <c r="I95" s="10">
        <f t="shared" si="4"/>
        <v>0</v>
      </c>
      <c r="J95" s="10">
        <f t="shared" si="5"/>
        <v>0</v>
      </c>
    </row>
    <row r="96" spans="1:10" ht="135" customHeight="1">
      <c r="A96" s="7">
        <v>95</v>
      </c>
      <c r="B96" s="52" t="s">
        <v>129</v>
      </c>
      <c r="C96" s="36">
        <v>40</v>
      </c>
      <c r="D96" s="34" t="s">
        <v>20</v>
      </c>
      <c r="E96" s="9"/>
      <c r="F96" s="9"/>
      <c r="G96" s="10">
        <f t="shared" si="3"/>
        <v>0</v>
      </c>
      <c r="H96" s="11"/>
      <c r="I96" s="10">
        <f t="shared" si="4"/>
        <v>0</v>
      </c>
      <c r="J96" s="10">
        <f t="shared" si="5"/>
        <v>0</v>
      </c>
    </row>
    <row r="97" spans="1:10" ht="102">
      <c r="A97" s="7">
        <v>96</v>
      </c>
      <c r="B97" s="12" t="s">
        <v>130</v>
      </c>
      <c r="C97" s="42">
        <v>700</v>
      </c>
      <c r="D97" s="34" t="s">
        <v>20</v>
      </c>
      <c r="E97" s="9"/>
      <c r="F97" s="9"/>
      <c r="G97" s="10">
        <f t="shared" si="3"/>
        <v>0</v>
      </c>
      <c r="H97" s="11"/>
      <c r="I97" s="10">
        <f t="shared" si="4"/>
        <v>0</v>
      </c>
      <c r="J97" s="10">
        <f t="shared" si="5"/>
        <v>0</v>
      </c>
    </row>
    <row r="98" spans="1:10" ht="114.75">
      <c r="A98" s="7">
        <v>97</v>
      </c>
      <c r="B98" s="12" t="s">
        <v>131</v>
      </c>
      <c r="C98" s="36">
        <v>700</v>
      </c>
      <c r="D98" s="34" t="s">
        <v>20</v>
      </c>
      <c r="E98" s="9"/>
      <c r="F98" s="9"/>
      <c r="G98" s="10">
        <f t="shared" si="3"/>
        <v>0</v>
      </c>
      <c r="H98" s="11"/>
      <c r="I98" s="10">
        <f t="shared" si="4"/>
        <v>0</v>
      </c>
      <c r="J98" s="10">
        <f t="shared" si="5"/>
        <v>0</v>
      </c>
    </row>
    <row r="99" spans="1:10" ht="51">
      <c r="A99" s="7">
        <v>98</v>
      </c>
      <c r="B99" s="15" t="s">
        <v>132</v>
      </c>
      <c r="C99" s="40">
        <v>30</v>
      </c>
      <c r="D99" s="9" t="s">
        <v>20</v>
      </c>
      <c r="E99" s="9"/>
      <c r="F99" s="9"/>
      <c r="G99" s="10">
        <f t="shared" si="3"/>
        <v>0</v>
      </c>
      <c r="H99" s="11"/>
      <c r="I99" s="10">
        <f t="shared" si="4"/>
        <v>0</v>
      </c>
      <c r="J99" s="10">
        <f t="shared" si="5"/>
        <v>0</v>
      </c>
    </row>
    <row r="100" spans="1:10" ht="139.5" customHeight="1">
      <c r="A100" s="7">
        <v>99</v>
      </c>
      <c r="B100" s="52" t="s">
        <v>168</v>
      </c>
      <c r="C100" s="42">
        <v>12</v>
      </c>
      <c r="D100" s="34" t="s">
        <v>20</v>
      </c>
      <c r="E100" s="9"/>
      <c r="F100" s="9"/>
      <c r="G100" s="10">
        <f t="shared" si="3"/>
        <v>0</v>
      </c>
      <c r="H100" s="11"/>
      <c r="I100" s="10">
        <f t="shared" si="4"/>
        <v>0</v>
      </c>
      <c r="J100" s="10">
        <f t="shared" si="5"/>
        <v>0</v>
      </c>
    </row>
    <row r="101" spans="1:10" ht="109.5" customHeight="1">
      <c r="A101" s="7">
        <v>100</v>
      </c>
      <c r="B101" s="15" t="s">
        <v>133</v>
      </c>
      <c r="C101" s="42">
        <v>140</v>
      </c>
      <c r="D101" s="34" t="s">
        <v>20</v>
      </c>
      <c r="E101" s="9"/>
      <c r="F101" s="9"/>
      <c r="G101" s="10">
        <f t="shared" si="3"/>
        <v>0</v>
      </c>
      <c r="H101" s="11"/>
      <c r="I101" s="10">
        <f t="shared" si="4"/>
        <v>0</v>
      </c>
      <c r="J101" s="10">
        <f t="shared" si="5"/>
        <v>0</v>
      </c>
    </row>
    <row r="102" spans="1:10" ht="165.75" customHeight="1">
      <c r="A102" s="7">
        <v>101</v>
      </c>
      <c r="B102" s="15" t="s">
        <v>8</v>
      </c>
      <c r="C102" s="36">
        <v>4</v>
      </c>
      <c r="D102" s="34" t="s">
        <v>20</v>
      </c>
      <c r="E102" s="9"/>
      <c r="F102" s="9"/>
      <c r="G102" s="10">
        <f t="shared" si="3"/>
        <v>0</v>
      </c>
      <c r="H102" s="11"/>
      <c r="I102" s="10">
        <f t="shared" si="4"/>
        <v>0</v>
      </c>
      <c r="J102" s="10">
        <f t="shared" si="5"/>
        <v>0</v>
      </c>
    </row>
    <row r="103" spans="1:10" ht="145.5" customHeight="1">
      <c r="A103" s="7">
        <v>102</v>
      </c>
      <c r="B103" s="17" t="s">
        <v>9</v>
      </c>
      <c r="C103" s="42">
        <v>380</v>
      </c>
      <c r="D103" s="34" t="s">
        <v>20</v>
      </c>
      <c r="E103" s="9"/>
      <c r="F103" s="9"/>
      <c r="G103" s="10">
        <f t="shared" si="3"/>
        <v>0</v>
      </c>
      <c r="H103" s="11"/>
      <c r="I103" s="10">
        <f t="shared" si="4"/>
        <v>0</v>
      </c>
      <c r="J103" s="10">
        <f t="shared" si="5"/>
        <v>0</v>
      </c>
    </row>
    <row r="104" spans="1:10" ht="85.5" customHeight="1">
      <c r="A104" s="7">
        <v>103</v>
      </c>
      <c r="B104" s="12" t="s">
        <v>78</v>
      </c>
      <c r="C104" s="35">
        <v>5</v>
      </c>
      <c r="D104" s="9" t="s">
        <v>20</v>
      </c>
      <c r="E104" s="9"/>
      <c r="F104" s="9"/>
      <c r="G104" s="10">
        <f t="shared" si="3"/>
        <v>0</v>
      </c>
      <c r="H104" s="11"/>
      <c r="I104" s="10">
        <f t="shared" si="4"/>
        <v>0</v>
      </c>
      <c r="J104" s="10">
        <f t="shared" si="5"/>
        <v>0</v>
      </c>
    </row>
    <row r="105" spans="1:10" ht="132" customHeight="1">
      <c r="A105" s="7">
        <v>104</v>
      </c>
      <c r="B105" s="53" t="s">
        <v>159</v>
      </c>
      <c r="C105" s="36">
        <v>50</v>
      </c>
      <c r="D105" s="34" t="s">
        <v>20</v>
      </c>
      <c r="E105" s="9"/>
      <c r="F105" s="9"/>
      <c r="G105" s="10">
        <f t="shared" si="3"/>
        <v>0</v>
      </c>
      <c r="H105" s="11"/>
      <c r="I105" s="10">
        <f t="shared" si="4"/>
        <v>0</v>
      </c>
      <c r="J105" s="10">
        <f t="shared" si="5"/>
        <v>0</v>
      </c>
    </row>
    <row r="106" spans="1:10" ht="128.25" customHeight="1">
      <c r="A106" s="7">
        <v>105</v>
      </c>
      <c r="B106" s="52" t="s">
        <v>199</v>
      </c>
      <c r="C106" s="36">
        <v>3</v>
      </c>
      <c r="D106" s="34" t="s">
        <v>20</v>
      </c>
      <c r="E106" s="9"/>
      <c r="F106" s="9"/>
      <c r="G106" s="10">
        <f t="shared" si="3"/>
        <v>0</v>
      </c>
      <c r="H106" s="11"/>
      <c r="I106" s="10">
        <f t="shared" si="4"/>
        <v>0</v>
      </c>
      <c r="J106" s="10">
        <f t="shared" si="5"/>
        <v>0</v>
      </c>
    </row>
    <row r="107" spans="1:10" ht="94.5" customHeight="1">
      <c r="A107" s="7">
        <v>106</v>
      </c>
      <c r="B107" s="12" t="s">
        <v>73</v>
      </c>
      <c r="C107" s="36">
        <v>80</v>
      </c>
      <c r="D107" s="34" t="s">
        <v>20</v>
      </c>
      <c r="E107" s="9"/>
      <c r="F107" s="9"/>
      <c r="G107" s="10">
        <f t="shared" si="3"/>
        <v>0</v>
      </c>
      <c r="H107" s="11"/>
      <c r="I107" s="10">
        <f t="shared" si="4"/>
        <v>0</v>
      </c>
      <c r="J107" s="10">
        <f t="shared" si="5"/>
        <v>0</v>
      </c>
    </row>
    <row r="108" spans="1:10" ht="134.25" customHeight="1">
      <c r="A108" s="7">
        <v>107</v>
      </c>
      <c r="B108" s="12" t="s">
        <v>52</v>
      </c>
      <c r="C108" s="36">
        <v>100</v>
      </c>
      <c r="D108" s="34" t="s">
        <v>20</v>
      </c>
      <c r="E108" s="9"/>
      <c r="F108" s="9"/>
      <c r="G108" s="10">
        <f t="shared" si="3"/>
        <v>0</v>
      </c>
      <c r="H108" s="11"/>
      <c r="I108" s="10">
        <f t="shared" si="4"/>
        <v>0</v>
      </c>
      <c r="J108" s="10">
        <f t="shared" si="5"/>
        <v>0</v>
      </c>
    </row>
    <row r="109" spans="1:10" ht="204" customHeight="1">
      <c r="A109" s="7">
        <v>108</v>
      </c>
      <c r="B109" s="12" t="s">
        <v>134</v>
      </c>
      <c r="C109" s="36">
        <v>20</v>
      </c>
      <c r="D109" s="34" t="s">
        <v>20</v>
      </c>
      <c r="E109" s="9"/>
      <c r="F109" s="9"/>
      <c r="G109" s="10">
        <f t="shared" si="3"/>
        <v>0</v>
      </c>
      <c r="H109" s="11"/>
      <c r="I109" s="10">
        <f t="shared" si="4"/>
        <v>0</v>
      </c>
      <c r="J109" s="10">
        <f t="shared" si="5"/>
        <v>0</v>
      </c>
    </row>
    <row r="110" spans="1:10" ht="129.75" customHeight="1">
      <c r="A110" s="7">
        <v>109</v>
      </c>
      <c r="B110" s="12" t="s">
        <v>193</v>
      </c>
      <c r="C110" s="36">
        <v>30</v>
      </c>
      <c r="D110" s="34" t="s">
        <v>20</v>
      </c>
      <c r="E110" s="9"/>
      <c r="F110" s="9"/>
      <c r="G110" s="10">
        <f t="shared" si="3"/>
        <v>0</v>
      </c>
      <c r="H110" s="11"/>
      <c r="I110" s="10">
        <f t="shared" si="4"/>
        <v>0</v>
      </c>
      <c r="J110" s="10">
        <f t="shared" si="5"/>
        <v>0</v>
      </c>
    </row>
    <row r="111" spans="1:10" ht="153">
      <c r="A111" s="7">
        <v>110</v>
      </c>
      <c r="B111" s="12" t="s">
        <v>192</v>
      </c>
      <c r="C111" s="36">
        <v>14</v>
      </c>
      <c r="D111" s="34" t="s">
        <v>20</v>
      </c>
      <c r="E111" s="9"/>
      <c r="F111" s="9"/>
      <c r="G111" s="10">
        <f t="shared" si="3"/>
        <v>0</v>
      </c>
      <c r="H111" s="11"/>
      <c r="I111" s="10">
        <f t="shared" si="4"/>
        <v>0</v>
      </c>
      <c r="J111" s="10">
        <f t="shared" si="5"/>
        <v>0</v>
      </c>
    </row>
    <row r="112" spans="1:10" ht="203.25" customHeight="1">
      <c r="A112" s="7">
        <v>111</v>
      </c>
      <c r="B112" s="57" t="s">
        <v>30</v>
      </c>
      <c r="C112" s="42">
        <v>30</v>
      </c>
      <c r="D112" s="34" t="s">
        <v>20</v>
      </c>
      <c r="E112" s="9"/>
      <c r="F112" s="9"/>
      <c r="G112" s="10">
        <f t="shared" si="3"/>
        <v>0</v>
      </c>
      <c r="H112" s="11"/>
      <c r="I112" s="10">
        <f t="shared" si="4"/>
        <v>0</v>
      </c>
      <c r="J112" s="10">
        <f t="shared" si="5"/>
        <v>0</v>
      </c>
    </row>
    <row r="113" spans="1:10" ht="102">
      <c r="A113" s="7">
        <v>112</v>
      </c>
      <c r="B113" s="12" t="s">
        <v>53</v>
      </c>
      <c r="C113" s="36">
        <v>3700</v>
      </c>
      <c r="D113" s="34" t="s">
        <v>20</v>
      </c>
      <c r="E113" s="9"/>
      <c r="F113" s="9"/>
      <c r="G113" s="10">
        <f t="shared" si="3"/>
        <v>0</v>
      </c>
      <c r="H113" s="11"/>
      <c r="I113" s="10">
        <f t="shared" si="4"/>
        <v>0</v>
      </c>
      <c r="J113" s="10">
        <f t="shared" si="5"/>
        <v>0</v>
      </c>
    </row>
    <row r="114" spans="1:10" ht="153" customHeight="1">
      <c r="A114" s="7">
        <v>113</v>
      </c>
      <c r="B114" s="12" t="s">
        <v>62</v>
      </c>
      <c r="C114" s="35">
        <v>25</v>
      </c>
      <c r="D114" s="9" t="s">
        <v>20</v>
      </c>
      <c r="E114" s="9"/>
      <c r="F114" s="9"/>
      <c r="G114" s="10">
        <f t="shared" si="3"/>
        <v>0</v>
      </c>
      <c r="H114" s="11"/>
      <c r="I114" s="10">
        <f t="shared" si="4"/>
        <v>0</v>
      </c>
      <c r="J114" s="10">
        <f t="shared" si="5"/>
        <v>0</v>
      </c>
    </row>
    <row r="115" spans="1:10" ht="126" customHeight="1">
      <c r="A115" s="7">
        <v>114</v>
      </c>
      <c r="B115" s="12" t="s">
        <v>63</v>
      </c>
      <c r="C115" s="36">
        <v>35</v>
      </c>
      <c r="D115" s="34" t="s">
        <v>20</v>
      </c>
      <c r="E115" s="9"/>
      <c r="F115" s="9"/>
      <c r="G115" s="10">
        <f t="shared" si="3"/>
        <v>0</v>
      </c>
      <c r="H115" s="11"/>
      <c r="I115" s="10">
        <f t="shared" si="4"/>
        <v>0</v>
      </c>
      <c r="J115" s="10">
        <f t="shared" si="5"/>
        <v>0</v>
      </c>
    </row>
    <row r="116" spans="1:10" ht="176.25" customHeight="1">
      <c r="A116" s="7">
        <v>115</v>
      </c>
      <c r="B116" s="12" t="s">
        <v>86</v>
      </c>
      <c r="C116" s="36">
        <v>12</v>
      </c>
      <c r="D116" s="34" t="s">
        <v>20</v>
      </c>
      <c r="E116" s="9"/>
      <c r="F116" s="9"/>
      <c r="G116" s="10">
        <f t="shared" si="3"/>
        <v>0</v>
      </c>
      <c r="H116" s="11"/>
      <c r="I116" s="10">
        <f t="shared" si="4"/>
        <v>0</v>
      </c>
      <c r="J116" s="10">
        <f t="shared" si="5"/>
        <v>0</v>
      </c>
    </row>
    <row r="117" spans="1:10" ht="148.5" customHeight="1">
      <c r="A117" s="7">
        <v>116</v>
      </c>
      <c r="B117" s="12" t="s">
        <v>135</v>
      </c>
      <c r="C117" s="36">
        <v>18</v>
      </c>
      <c r="D117" s="34" t="s">
        <v>20</v>
      </c>
      <c r="E117" s="9"/>
      <c r="F117" s="9"/>
      <c r="G117" s="10">
        <f t="shared" si="3"/>
        <v>0</v>
      </c>
      <c r="H117" s="11"/>
      <c r="I117" s="10">
        <f t="shared" si="4"/>
        <v>0</v>
      </c>
      <c r="J117" s="10">
        <f t="shared" si="5"/>
        <v>0</v>
      </c>
    </row>
    <row r="118" spans="1:10" ht="140.25">
      <c r="A118" s="7">
        <v>117</v>
      </c>
      <c r="B118" s="12" t="s">
        <v>136</v>
      </c>
      <c r="C118" s="36">
        <v>5</v>
      </c>
      <c r="D118" s="34" t="s">
        <v>20</v>
      </c>
      <c r="E118" s="9"/>
      <c r="F118" s="9"/>
      <c r="G118" s="10">
        <f t="shared" si="3"/>
        <v>0</v>
      </c>
      <c r="H118" s="11"/>
      <c r="I118" s="10">
        <f t="shared" si="4"/>
        <v>0</v>
      </c>
      <c r="J118" s="10">
        <f t="shared" si="5"/>
        <v>0</v>
      </c>
    </row>
    <row r="119" spans="1:10" ht="137.25" customHeight="1">
      <c r="A119" s="7">
        <v>118</v>
      </c>
      <c r="B119" s="12" t="s">
        <v>59</v>
      </c>
      <c r="C119" s="42">
        <v>18</v>
      </c>
      <c r="D119" s="34" t="s">
        <v>20</v>
      </c>
      <c r="E119" s="9"/>
      <c r="F119" s="9"/>
      <c r="G119" s="10">
        <f t="shared" si="3"/>
        <v>0</v>
      </c>
      <c r="H119" s="11"/>
      <c r="I119" s="10">
        <f t="shared" si="4"/>
        <v>0</v>
      </c>
      <c r="J119" s="10">
        <f t="shared" si="5"/>
        <v>0</v>
      </c>
    </row>
    <row r="120" spans="1:10" ht="159.75" customHeight="1">
      <c r="A120" s="7">
        <v>119</v>
      </c>
      <c r="B120" s="12" t="s">
        <v>191</v>
      </c>
      <c r="C120" s="42">
        <v>8</v>
      </c>
      <c r="D120" s="34" t="s">
        <v>20</v>
      </c>
      <c r="E120" s="9"/>
      <c r="F120" s="9"/>
      <c r="G120" s="10">
        <f t="shared" si="3"/>
        <v>0</v>
      </c>
      <c r="H120" s="11"/>
      <c r="I120" s="10">
        <f t="shared" si="4"/>
        <v>0</v>
      </c>
      <c r="J120" s="10">
        <f t="shared" si="5"/>
        <v>0</v>
      </c>
    </row>
    <row r="121" spans="1:10" ht="162" customHeight="1">
      <c r="A121" s="7">
        <v>120</v>
      </c>
      <c r="B121" s="17" t="s">
        <v>120</v>
      </c>
      <c r="C121" s="42">
        <v>280</v>
      </c>
      <c r="D121" s="34" t="s">
        <v>20</v>
      </c>
      <c r="E121" s="9"/>
      <c r="F121" s="9"/>
      <c r="G121" s="10">
        <f t="shared" ref="G121:G186" si="6">C121*F121</f>
        <v>0</v>
      </c>
      <c r="H121" s="11"/>
      <c r="I121" s="10">
        <f t="shared" ref="I121:I186" si="7">G121*H121/100</f>
        <v>0</v>
      </c>
      <c r="J121" s="10">
        <f t="shared" ref="J121:J186" si="8">G121+I121</f>
        <v>0</v>
      </c>
    </row>
    <row r="122" spans="1:10" ht="201" customHeight="1">
      <c r="A122" s="7">
        <v>121</v>
      </c>
      <c r="B122" s="17" t="s">
        <v>121</v>
      </c>
      <c r="C122" s="42">
        <v>420</v>
      </c>
      <c r="D122" s="34" t="s">
        <v>20</v>
      </c>
      <c r="E122" s="9"/>
      <c r="F122" s="9"/>
      <c r="G122" s="10">
        <f t="shared" si="6"/>
        <v>0</v>
      </c>
      <c r="H122" s="11"/>
      <c r="I122" s="10">
        <f t="shared" si="7"/>
        <v>0</v>
      </c>
      <c r="J122" s="10">
        <f t="shared" si="8"/>
        <v>0</v>
      </c>
    </row>
    <row r="123" spans="1:10" ht="187.5" customHeight="1">
      <c r="A123" s="7">
        <v>122</v>
      </c>
      <c r="B123" s="17" t="s">
        <v>161</v>
      </c>
      <c r="C123" s="35">
        <v>300</v>
      </c>
      <c r="D123" s="9" t="s">
        <v>20</v>
      </c>
      <c r="E123" s="9"/>
      <c r="F123" s="9"/>
      <c r="G123" s="10">
        <f t="shared" si="6"/>
        <v>0</v>
      </c>
      <c r="H123" s="11"/>
      <c r="I123" s="10">
        <f t="shared" si="7"/>
        <v>0</v>
      </c>
      <c r="J123" s="10">
        <f t="shared" si="8"/>
        <v>0</v>
      </c>
    </row>
    <row r="124" spans="1:10" ht="107.25" customHeight="1">
      <c r="A124" s="7">
        <v>123</v>
      </c>
      <c r="B124" s="15" t="s">
        <v>122</v>
      </c>
      <c r="C124" s="36">
        <v>250</v>
      </c>
      <c r="D124" s="34" t="s">
        <v>20</v>
      </c>
      <c r="E124" s="9"/>
      <c r="F124" s="9"/>
      <c r="G124" s="10">
        <f t="shared" si="6"/>
        <v>0</v>
      </c>
      <c r="H124" s="11"/>
      <c r="I124" s="10">
        <f t="shared" si="7"/>
        <v>0</v>
      </c>
      <c r="J124" s="10">
        <f t="shared" si="8"/>
        <v>0</v>
      </c>
    </row>
    <row r="125" spans="1:10" ht="138" customHeight="1">
      <c r="A125" s="7">
        <v>124</v>
      </c>
      <c r="B125" s="52" t="s">
        <v>202</v>
      </c>
      <c r="C125" s="42">
        <v>2</v>
      </c>
      <c r="D125" s="34" t="s">
        <v>20</v>
      </c>
      <c r="E125" s="9"/>
      <c r="F125" s="9"/>
      <c r="G125" s="10">
        <f t="shared" si="6"/>
        <v>0</v>
      </c>
      <c r="H125" s="11"/>
      <c r="I125" s="10">
        <f t="shared" si="7"/>
        <v>0</v>
      </c>
      <c r="J125" s="10">
        <f t="shared" si="8"/>
        <v>0</v>
      </c>
    </row>
    <row r="126" spans="1:10" ht="150" customHeight="1">
      <c r="A126" s="7">
        <v>125</v>
      </c>
      <c r="B126" s="17" t="s">
        <v>40</v>
      </c>
      <c r="C126" s="42">
        <v>70</v>
      </c>
      <c r="D126" s="34" t="s">
        <v>20</v>
      </c>
      <c r="E126" s="9"/>
      <c r="F126" s="9"/>
      <c r="G126" s="10">
        <f t="shared" si="6"/>
        <v>0</v>
      </c>
      <c r="H126" s="11"/>
      <c r="I126" s="10">
        <f t="shared" si="7"/>
        <v>0</v>
      </c>
      <c r="J126" s="10">
        <f t="shared" si="8"/>
        <v>0</v>
      </c>
    </row>
    <row r="127" spans="1:10" ht="150.75" customHeight="1">
      <c r="A127" s="7">
        <v>126</v>
      </c>
      <c r="B127" s="52" t="s">
        <v>160</v>
      </c>
      <c r="C127" s="40">
        <v>90</v>
      </c>
      <c r="D127" s="9" t="s">
        <v>20</v>
      </c>
      <c r="E127" s="9"/>
      <c r="F127" s="9"/>
      <c r="G127" s="10">
        <f t="shared" si="6"/>
        <v>0</v>
      </c>
      <c r="H127" s="11"/>
      <c r="I127" s="10">
        <f t="shared" si="7"/>
        <v>0</v>
      </c>
      <c r="J127" s="10">
        <f t="shared" si="8"/>
        <v>0</v>
      </c>
    </row>
    <row r="128" spans="1:10" ht="129" customHeight="1">
      <c r="A128" s="7">
        <v>127</v>
      </c>
      <c r="B128" s="54" t="s">
        <v>175</v>
      </c>
      <c r="C128" s="42">
        <v>2</v>
      </c>
      <c r="D128" s="34" t="s">
        <v>20</v>
      </c>
      <c r="E128" s="9"/>
      <c r="F128" s="9"/>
      <c r="G128" s="10">
        <f t="shared" si="6"/>
        <v>0</v>
      </c>
      <c r="H128" s="11"/>
      <c r="I128" s="10">
        <f t="shared" si="7"/>
        <v>0</v>
      </c>
      <c r="J128" s="10">
        <f t="shared" si="8"/>
        <v>0</v>
      </c>
    </row>
    <row r="129" spans="1:10" ht="150.75" customHeight="1">
      <c r="A129" s="7">
        <v>128</v>
      </c>
      <c r="B129" s="54" t="s">
        <v>41</v>
      </c>
      <c r="C129" s="42">
        <v>2</v>
      </c>
      <c r="D129" s="34" t="s">
        <v>20</v>
      </c>
      <c r="E129" s="9"/>
      <c r="F129" s="9"/>
      <c r="G129" s="10">
        <f t="shared" si="6"/>
        <v>0</v>
      </c>
      <c r="H129" s="11"/>
      <c r="I129" s="10">
        <f t="shared" si="7"/>
        <v>0</v>
      </c>
      <c r="J129" s="10">
        <f t="shared" si="8"/>
        <v>0</v>
      </c>
    </row>
    <row r="130" spans="1:10" ht="128.25" thickBot="1">
      <c r="A130" s="7">
        <v>129</v>
      </c>
      <c r="B130" s="15" t="s">
        <v>35</v>
      </c>
      <c r="C130" s="37">
        <v>10</v>
      </c>
      <c r="D130" s="9" t="s">
        <v>20</v>
      </c>
      <c r="E130" s="9"/>
      <c r="F130" s="9"/>
      <c r="G130" s="10">
        <f t="shared" si="6"/>
        <v>0</v>
      </c>
      <c r="H130" s="11"/>
      <c r="I130" s="10">
        <f t="shared" si="7"/>
        <v>0</v>
      </c>
      <c r="J130" s="10">
        <f t="shared" si="8"/>
        <v>0</v>
      </c>
    </row>
    <row r="131" spans="1:10" ht="114.75">
      <c r="A131" s="7">
        <v>130</v>
      </c>
      <c r="B131" s="52" t="s">
        <v>42</v>
      </c>
      <c r="C131" s="35">
        <v>130</v>
      </c>
      <c r="D131" s="9" t="s">
        <v>20</v>
      </c>
      <c r="E131" s="9"/>
      <c r="F131" s="9"/>
      <c r="G131" s="10">
        <f t="shared" si="6"/>
        <v>0</v>
      </c>
      <c r="H131" s="11"/>
      <c r="I131" s="10">
        <f t="shared" si="7"/>
        <v>0</v>
      </c>
      <c r="J131" s="10">
        <f t="shared" si="8"/>
        <v>0</v>
      </c>
    </row>
    <row r="132" spans="1:10" ht="76.5">
      <c r="A132" s="7">
        <v>131</v>
      </c>
      <c r="B132" s="52" t="s">
        <v>156</v>
      </c>
      <c r="C132" s="36">
        <v>60</v>
      </c>
      <c r="D132" s="34" t="s">
        <v>20</v>
      </c>
      <c r="E132" s="9"/>
      <c r="F132" s="9"/>
      <c r="G132" s="10">
        <f t="shared" si="6"/>
        <v>0</v>
      </c>
      <c r="H132" s="11"/>
      <c r="I132" s="10">
        <f t="shared" si="7"/>
        <v>0</v>
      </c>
      <c r="J132" s="10">
        <f t="shared" si="8"/>
        <v>0</v>
      </c>
    </row>
    <row r="133" spans="1:10" ht="165.75">
      <c r="A133" s="7">
        <v>132</v>
      </c>
      <c r="B133" s="17" t="s">
        <v>189</v>
      </c>
      <c r="C133" s="36">
        <v>8</v>
      </c>
      <c r="D133" s="34" t="s">
        <v>20</v>
      </c>
      <c r="E133" s="9"/>
      <c r="F133" s="9"/>
      <c r="G133" s="10">
        <f t="shared" si="6"/>
        <v>0</v>
      </c>
      <c r="H133" s="11"/>
      <c r="I133" s="10">
        <f t="shared" si="7"/>
        <v>0</v>
      </c>
      <c r="J133" s="10">
        <f t="shared" si="8"/>
        <v>0</v>
      </c>
    </row>
    <row r="134" spans="1:10" ht="216.75">
      <c r="A134" s="7">
        <v>133</v>
      </c>
      <c r="B134" s="12" t="s">
        <v>137</v>
      </c>
      <c r="C134" s="42">
        <v>8</v>
      </c>
      <c r="D134" s="34" t="s">
        <v>20</v>
      </c>
      <c r="E134" s="9"/>
      <c r="F134" s="9"/>
      <c r="G134" s="10">
        <f t="shared" si="6"/>
        <v>0</v>
      </c>
      <c r="H134" s="11"/>
      <c r="I134" s="10">
        <f t="shared" si="7"/>
        <v>0</v>
      </c>
      <c r="J134" s="10">
        <f t="shared" si="8"/>
        <v>0</v>
      </c>
    </row>
    <row r="135" spans="1:10" ht="183" customHeight="1">
      <c r="A135" s="7">
        <v>134</v>
      </c>
      <c r="B135" s="12" t="s">
        <v>138</v>
      </c>
      <c r="C135" s="36">
        <v>50</v>
      </c>
      <c r="D135" s="34" t="s">
        <v>20</v>
      </c>
      <c r="E135" s="9"/>
      <c r="F135" s="9"/>
      <c r="G135" s="10">
        <f t="shared" si="6"/>
        <v>0</v>
      </c>
      <c r="H135" s="11"/>
      <c r="I135" s="10">
        <f t="shared" si="7"/>
        <v>0</v>
      </c>
      <c r="J135" s="10">
        <f t="shared" si="8"/>
        <v>0</v>
      </c>
    </row>
    <row r="136" spans="1:10" ht="216.75">
      <c r="A136" s="7">
        <v>135</v>
      </c>
      <c r="B136" s="12" t="s">
        <v>139</v>
      </c>
      <c r="C136" s="35">
        <v>3</v>
      </c>
      <c r="D136" s="9" t="s">
        <v>20</v>
      </c>
      <c r="E136" s="9"/>
      <c r="F136" s="9"/>
      <c r="G136" s="10">
        <f t="shared" si="6"/>
        <v>0</v>
      </c>
      <c r="H136" s="11"/>
      <c r="I136" s="10">
        <f t="shared" si="7"/>
        <v>0</v>
      </c>
      <c r="J136" s="10">
        <f t="shared" si="8"/>
        <v>0</v>
      </c>
    </row>
    <row r="137" spans="1:10" ht="201.75" customHeight="1">
      <c r="A137" s="7">
        <v>136</v>
      </c>
      <c r="B137" s="12" t="s">
        <v>140</v>
      </c>
      <c r="C137" s="36">
        <v>8</v>
      </c>
      <c r="D137" s="9" t="s">
        <v>20</v>
      </c>
      <c r="E137" s="9"/>
      <c r="F137" s="9"/>
      <c r="G137" s="10">
        <f t="shared" si="6"/>
        <v>0</v>
      </c>
      <c r="H137" s="11"/>
      <c r="I137" s="10">
        <f t="shared" si="7"/>
        <v>0</v>
      </c>
      <c r="J137" s="10">
        <f t="shared" si="8"/>
        <v>0</v>
      </c>
    </row>
    <row r="138" spans="1:10" ht="165.75">
      <c r="A138" s="7">
        <v>137</v>
      </c>
      <c r="B138" s="46" t="s">
        <v>141</v>
      </c>
      <c r="C138" s="36">
        <v>25</v>
      </c>
      <c r="D138" s="34" t="s">
        <v>20</v>
      </c>
      <c r="E138" s="9"/>
      <c r="F138" s="9"/>
      <c r="G138" s="10">
        <f t="shared" si="6"/>
        <v>0</v>
      </c>
      <c r="H138" s="11"/>
      <c r="I138" s="10">
        <f t="shared" si="7"/>
        <v>0</v>
      </c>
      <c r="J138" s="10">
        <f t="shared" si="8"/>
        <v>0</v>
      </c>
    </row>
    <row r="139" spans="1:10" ht="165.75">
      <c r="A139" s="7">
        <v>138</v>
      </c>
      <c r="B139" s="12" t="s">
        <v>142</v>
      </c>
      <c r="C139" s="35">
        <v>25</v>
      </c>
      <c r="D139" s="9" t="s">
        <v>20</v>
      </c>
      <c r="E139" s="9"/>
      <c r="F139" s="9"/>
      <c r="G139" s="10">
        <f t="shared" si="6"/>
        <v>0</v>
      </c>
      <c r="H139" s="11"/>
      <c r="I139" s="10">
        <f t="shared" si="7"/>
        <v>0</v>
      </c>
      <c r="J139" s="10">
        <f t="shared" si="8"/>
        <v>0</v>
      </c>
    </row>
    <row r="140" spans="1:10" ht="152.25" customHeight="1">
      <c r="A140" s="7">
        <v>139</v>
      </c>
      <c r="B140" s="12" t="s">
        <v>43</v>
      </c>
      <c r="C140" s="36">
        <v>30</v>
      </c>
      <c r="D140" s="34" t="s">
        <v>20</v>
      </c>
      <c r="E140" s="9"/>
      <c r="F140" s="9"/>
      <c r="G140" s="10">
        <f t="shared" si="6"/>
        <v>0</v>
      </c>
      <c r="H140" s="11"/>
      <c r="I140" s="10">
        <f t="shared" si="7"/>
        <v>0</v>
      </c>
      <c r="J140" s="10">
        <f t="shared" si="8"/>
        <v>0</v>
      </c>
    </row>
    <row r="141" spans="1:10" ht="198.75" customHeight="1">
      <c r="A141" s="7">
        <v>140</v>
      </c>
      <c r="B141" s="12" t="s">
        <v>143</v>
      </c>
      <c r="C141" s="36">
        <v>4</v>
      </c>
      <c r="D141" s="34" t="s">
        <v>20</v>
      </c>
      <c r="E141" s="9"/>
      <c r="F141" s="9"/>
      <c r="G141" s="10">
        <f t="shared" si="6"/>
        <v>0</v>
      </c>
      <c r="H141" s="11"/>
      <c r="I141" s="10">
        <f t="shared" si="7"/>
        <v>0</v>
      </c>
      <c r="J141" s="10">
        <f t="shared" si="8"/>
        <v>0</v>
      </c>
    </row>
    <row r="142" spans="1:10" ht="191.25">
      <c r="A142" s="7">
        <v>141</v>
      </c>
      <c r="B142" s="12" t="s">
        <v>144</v>
      </c>
      <c r="C142" s="36">
        <v>240</v>
      </c>
      <c r="D142" s="34" t="s">
        <v>20</v>
      </c>
      <c r="E142" s="9"/>
      <c r="F142" s="9"/>
      <c r="G142" s="10">
        <f t="shared" si="6"/>
        <v>0</v>
      </c>
      <c r="H142" s="11"/>
      <c r="I142" s="10">
        <f t="shared" si="7"/>
        <v>0</v>
      </c>
      <c r="J142" s="10">
        <f t="shared" si="8"/>
        <v>0</v>
      </c>
    </row>
    <row r="143" spans="1:10" ht="155.25" customHeight="1">
      <c r="A143" s="7">
        <v>142</v>
      </c>
      <c r="B143" s="52" t="s">
        <v>217</v>
      </c>
      <c r="C143" s="35">
        <v>130</v>
      </c>
      <c r="D143" s="9" t="s">
        <v>20</v>
      </c>
      <c r="E143" s="9"/>
      <c r="F143" s="9"/>
      <c r="G143" s="10">
        <f t="shared" si="6"/>
        <v>0</v>
      </c>
      <c r="H143" s="11"/>
      <c r="I143" s="10">
        <f t="shared" si="7"/>
        <v>0</v>
      </c>
      <c r="J143" s="10">
        <f t="shared" si="8"/>
        <v>0</v>
      </c>
    </row>
    <row r="144" spans="1:10" ht="156" customHeight="1">
      <c r="A144" s="7">
        <v>143</v>
      </c>
      <c r="B144" s="12" t="s">
        <v>74</v>
      </c>
      <c r="C144" s="36">
        <v>4</v>
      </c>
      <c r="D144" s="34" t="s">
        <v>20</v>
      </c>
      <c r="E144" s="9"/>
      <c r="F144" s="9"/>
      <c r="G144" s="10">
        <f t="shared" si="6"/>
        <v>0</v>
      </c>
      <c r="H144" s="11"/>
      <c r="I144" s="10">
        <f t="shared" si="7"/>
        <v>0</v>
      </c>
      <c r="J144" s="10">
        <f t="shared" si="8"/>
        <v>0</v>
      </c>
    </row>
    <row r="145" spans="1:10" ht="111" customHeight="1">
      <c r="A145" s="7">
        <v>144</v>
      </c>
      <c r="B145" s="15" t="s">
        <v>44</v>
      </c>
      <c r="C145" s="36">
        <v>45</v>
      </c>
      <c r="D145" s="34" t="s">
        <v>20</v>
      </c>
      <c r="E145" s="9"/>
      <c r="F145" s="9"/>
      <c r="G145" s="10">
        <f t="shared" si="6"/>
        <v>0</v>
      </c>
      <c r="H145" s="11"/>
      <c r="I145" s="10">
        <f t="shared" si="7"/>
        <v>0</v>
      </c>
      <c r="J145" s="10">
        <f t="shared" si="8"/>
        <v>0</v>
      </c>
    </row>
    <row r="146" spans="1:10" ht="229.5">
      <c r="A146" s="7">
        <v>145</v>
      </c>
      <c r="B146" s="12" t="s">
        <v>107</v>
      </c>
      <c r="C146" s="36">
        <v>110</v>
      </c>
      <c r="D146" s="34" t="s">
        <v>29</v>
      </c>
      <c r="E146" s="9"/>
      <c r="F146" s="9"/>
      <c r="G146" s="10">
        <f t="shared" si="6"/>
        <v>0</v>
      </c>
      <c r="H146" s="11"/>
      <c r="I146" s="10">
        <f t="shared" si="7"/>
        <v>0</v>
      </c>
      <c r="J146" s="10">
        <f t="shared" si="8"/>
        <v>0</v>
      </c>
    </row>
    <row r="147" spans="1:10" ht="203.25" customHeight="1">
      <c r="A147" s="7">
        <v>146</v>
      </c>
      <c r="B147" s="12" t="s">
        <v>108</v>
      </c>
      <c r="C147" s="42">
        <v>160</v>
      </c>
      <c r="D147" s="34" t="s">
        <v>29</v>
      </c>
      <c r="E147" s="9"/>
      <c r="F147" s="9"/>
      <c r="G147" s="10">
        <f t="shared" si="6"/>
        <v>0</v>
      </c>
      <c r="H147" s="11"/>
      <c r="I147" s="10">
        <f t="shared" si="7"/>
        <v>0</v>
      </c>
      <c r="J147" s="10">
        <f t="shared" si="8"/>
        <v>0</v>
      </c>
    </row>
    <row r="148" spans="1:10" ht="131.25" customHeight="1">
      <c r="A148" s="7">
        <v>147</v>
      </c>
      <c r="B148" s="12" t="s">
        <v>112</v>
      </c>
      <c r="C148" s="36">
        <v>10</v>
      </c>
      <c r="D148" s="34" t="s">
        <v>29</v>
      </c>
      <c r="E148" s="9"/>
      <c r="F148" s="9"/>
      <c r="G148" s="10">
        <f t="shared" si="6"/>
        <v>0</v>
      </c>
      <c r="H148" s="11"/>
      <c r="I148" s="10">
        <f t="shared" si="7"/>
        <v>0</v>
      </c>
      <c r="J148" s="10">
        <f t="shared" si="8"/>
        <v>0</v>
      </c>
    </row>
    <row r="149" spans="1:10" ht="180" customHeight="1">
      <c r="A149" s="7">
        <v>148</v>
      </c>
      <c r="B149" s="12" t="s">
        <v>113</v>
      </c>
      <c r="C149" s="36">
        <v>30</v>
      </c>
      <c r="D149" s="34" t="s">
        <v>29</v>
      </c>
      <c r="E149" s="9"/>
      <c r="F149" s="9"/>
      <c r="G149" s="10">
        <f t="shared" si="6"/>
        <v>0</v>
      </c>
      <c r="H149" s="11"/>
      <c r="I149" s="10">
        <f t="shared" si="7"/>
        <v>0</v>
      </c>
      <c r="J149" s="10">
        <f t="shared" si="8"/>
        <v>0</v>
      </c>
    </row>
    <row r="150" spans="1:10" ht="89.25">
      <c r="A150" s="7">
        <v>149</v>
      </c>
      <c r="B150" s="12" t="s">
        <v>114</v>
      </c>
      <c r="C150" s="36">
        <v>50</v>
      </c>
      <c r="D150" s="34" t="s">
        <v>29</v>
      </c>
      <c r="E150" s="9"/>
      <c r="F150" s="9"/>
      <c r="G150" s="10">
        <f t="shared" si="6"/>
        <v>0</v>
      </c>
      <c r="H150" s="11"/>
      <c r="I150" s="10">
        <f t="shared" si="7"/>
        <v>0</v>
      </c>
      <c r="J150" s="10">
        <f t="shared" si="8"/>
        <v>0</v>
      </c>
    </row>
    <row r="151" spans="1:10" ht="51">
      <c r="A151" s="7">
        <v>150</v>
      </c>
      <c r="B151" s="12" t="s">
        <v>115</v>
      </c>
      <c r="C151" s="36">
        <v>30</v>
      </c>
      <c r="D151" s="34" t="s">
        <v>29</v>
      </c>
      <c r="E151" s="9"/>
      <c r="F151" s="9"/>
      <c r="G151" s="10">
        <f t="shared" si="6"/>
        <v>0</v>
      </c>
      <c r="H151" s="11"/>
      <c r="I151" s="10">
        <f t="shared" si="7"/>
        <v>0</v>
      </c>
      <c r="J151" s="10">
        <f t="shared" si="8"/>
        <v>0</v>
      </c>
    </row>
    <row r="152" spans="1:10" ht="114.75">
      <c r="A152" s="7">
        <v>151</v>
      </c>
      <c r="B152" s="17" t="s">
        <v>116</v>
      </c>
      <c r="C152" s="40">
        <v>1200</v>
      </c>
      <c r="D152" s="9" t="s">
        <v>20</v>
      </c>
      <c r="E152" s="9"/>
      <c r="F152" s="9"/>
      <c r="G152" s="10">
        <f t="shared" si="6"/>
        <v>0</v>
      </c>
      <c r="H152" s="11"/>
      <c r="I152" s="10">
        <f t="shared" si="7"/>
        <v>0</v>
      </c>
      <c r="J152" s="10">
        <f t="shared" si="8"/>
        <v>0</v>
      </c>
    </row>
    <row r="153" spans="1:10" ht="140.25">
      <c r="A153" s="7">
        <v>152</v>
      </c>
      <c r="B153" s="53" t="s">
        <v>157</v>
      </c>
      <c r="C153" s="36">
        <v>15</v>
      </c>
      <c r="D153" s="34" t="s">
        <v>27</v>
      </c>
      <c r="E153" s="9"/>
      <c r="F153" s="9"/>
      <c r="G153" s="10">
        <f t="shared" si="6"/>
        <v>0</v>
      </c>
      <c r="H153" s="11"/>
      <c r="I153" s="10">
        <f t="shared" si="7"/>
        <v>0</v>
      </c>
      <c r="J153" s="10">
        <f t="shared" si="8"/>
        <v>0</v>
      </c>
    </row>
    <row r="154" spans="1:10" ht="140.25" customHeight="1">
      <c r="A154" s="7">
        <v>153</v>
      </c>
      <c r="B154" s="52" t="s">
        <v>216</v>
      </c>
      <c r="C154" s="35">
        <v>400</v>
      </c>
      <c r="D154" s="9" t="s">
        <v>20</v>
      </c>
      <c r="E154" s="9"/>
      <c r="F154" s="9"/>
      <c r="G154" s="10">
        <f t="shared" si="6"/>
        <v>0</v>
      </c>
      <c r="H154" s="11"/>
      <c r="I154" s="10">
        <f t="shared" si="7"/>
        <v>0</v>
      </c>
      <c r="J154" s="10">
        <f t="shared" si="8"/>
        <v>0</v>
      </c>
    </row>
    <row r="155" spans="1:10" ht="129" customHeight="1">
      <c r="A155" s="7">
        <v>154</v>
      </c>
      <c r="B155" s="52" t="s">
        <v>215</v>
      </c>
      <c r="C155" s="36">
        <v>35</v>
      </c>
      <c r="D155" s="34" t="s">
        <v>20</v>
      </c>
      <c r="E155" s="9"/>
      <c r="F155" s="9"/>
      <c r="G155" s="10">
        <f t="shared" si="6"/>
        <v>0</v>
      </c>
      <c r="H155" s="11"/>
      <c r="I155" s="10">
        <f t="shared" si="7"/>
        <v>0</v>
      </c>
      <c r="J155" s="10">
        <f t="shared" si="8"/>
        <v>0</v>
      </c>
    </row>
    <row r="156" spans="1:10" ht="106.5" customHeight="1">
      <c r="A156" s="7">
        <v>155</v>
      </c>
      <c r="B156" s="52" t="s">
        <v>176</v>
      </c>
      <c r="C156" s="36">
        <v>8</v>
      </c>
      <c r="D156" s="34" t="s">
        <v>20</v>
      </c>
      <c r="E156" s="9"/>
      <c r="F156" s="9"/>
      <c r="G156" s="10">
        <f t="shared" si="6"/>
        <v>0</v>
      </c>
      <c r="H156" s="11"/>
      <c r="I156" s="10">
        <f t="shared" si="7"/>
        <v>0</v>
      </c>
      <c r="J156" s="10">
        <f t="shared" si="8"/>
        <v>0</v>
      </c>
    </row>
    <row r="157" spans="1:10" ht="178.5">
      <c r="A157" s="7">
        <v>156</v>
      </c>
      <c r="B157" s="52" t="s">
        <v>197</v>
      </c>
      <c r="C157" s="36">
        <v>50</v>
      </c>
      <c r="D157" s="34" t="s">
        <v>20</v>
      </c>
      <c r="E157" s="9"/>
      <c r="F157" s="9"/>
      <c r="G157" s="10">
        <f t="shared" si="6"/>
        <v>0</v>
      </c>
      <c r="H157" s="11"/>
      <c r="I157" s="10">
        <f t="shared" si="7"/>
        <v>0</v>
      </c>
      <c r="J157" s="10">
        <f t="shared" si="8"/>
        <v>0</v>
      </c>
    </row>
    <row r="158" spans="1:10" ht="103.5" customHeight="1">
      <c r="A158" s="7">
        <v>157</v>
      </c>
      <c r="B158" s="12" t="s">
        <v>76</v>
      </c>
      <c r="C158" s="47">
        <v>50</v>
      </c>
      <c r="D158" s="44" t="s">
        <v>20</v>
      </c>
      <c r="E158" s="43"/>
      <c r="F158" s="43"/>
      <c r="G158" s="10">
        <f t="shared" si="6"/>
        <v>0</v>
      </c>
      <c r="H158" s="11"/>
      <c r="I158" s="10">
        <f t="shared" si="7"/>
        <v>0</v>
      </c>
      <c r="J158" s="10">
        <f t="shared" si="8"/>
        <v>0</v>
      </c>
    </row>
    <row r="159" spans="1:10" ht="83.25" customHeight="1">
      <c r="A159" s="7">
        <v>158</v>
      </c>
      <c r="B159" s="54" t="s">
        <v>36</v>
      </c>
      <c r="C159" s="36">
        <v>10</v>
      </c>
      <c r="D159" s="44" t="s">
        <v>20</v>
      </c>
      <c r="E159" s="43"/>
      <c r="F159" s="43"/>
      <c r="G159" s="10">
        <f t="shared" si="6"/>
        <v>0</v>
      </c>
      <c r="H159" s="11"/>
      <c r="I159" s="10">
        <f t="shared" si="7"/>
        <v>0</v>
      </c>
      <c r="J159" s="10">
        <f t="shared" si="8"/>
        <v>0</v>
      </c>
    </row>
    <row r="160" spans="1:10" ht="165.75">
      <c r="A160" s="7">
        <v>159</v>
      </c>
      <c r="B160" s="12" t="s">
        <v>145</v>
      </c>
      <c r="C160" s="42">
        <v>300</v>
      </c>
      <c r="D160" s="34" t="s">
        <v>20</v>
      </c>
      <c r="E160" s="9"/>
      <c r="F160" s="9"/>
      <c r="G160" s="10">
        <f t="shared" si="6"/>
        <v>0</v>
      </c>
      <c r="H160" s="11"/>
      <c r="I160" s="10">
        <f t="shared" si="7"/>
        <v>0</v>
      </c>
      <c r="J160" s="10">
        <f t="shared" si="8"/>
        <v>0</v>
      </c>
    </row>
    <row r="161" spans="1:10" ht="75" customHeight="1">
      <c r="A161" s="7">
        <v>160</v>
      </c>
      <c r="B161" s="15" t="s">
        <v>146</v>
      </c>
      <c r="C161" s="42">
        <v>40</v>
      </c>
      <c r="D161" s="34" t="s">
        <v>20</v>
      </c>
      <c r="E161" s="9"/>
      <c r="F161" s="9"/>
      <c r="G161" s="10">
        <f t="shared" si="6"/>
        <v>0</v>
      </c>
      <c r="H161" s="11"/>
      <c r="I161" s="10">
        <f t="shared" si="7"/>
        <v>0</v>
      </c>
      <c r="J161" s="10">
        <f t="shared" si="8"/>
        <v>0</v>
      </c>
    </row>
    <row r="162" spans="1:10" ht="228.75" customHeight="1">
      <c r="A162" s="7">
        <v>161</v>
      </c>
      <c r="B162" s="12" t="s">
        <v>45</v>
      </c>
      <c r="C162" s="36">
        <v>1100</v>
      </c>
      <c r="D162" s="34" t="s">
        <v>20</v>
      </c>
      <c r="E162" s="9"/>
      <c r="F162" s="9"/>
      <c r="G162" s="10">
        <f t="shared" si="6"/>
        <v>0</v>
      </c>
      <c r="H162" s="11"/>
      <c r="I162" s="10">
        <f t="shared" si="7"/>
        <v>0</v>
      </c>
      <c r="J162" s="10">
        <f t="shared" si="8"/>
        <v>0</v>
      </c>
    </row>
    <row r="163" spans="1:10" ht="99" customHeight="1" thickBot="1">
      <c r="A163" s="7">
        <v>162</v>
      </c>
      <c r="B163" s="15" t="s">
        <v>177</v>
      </c>
      <c r="C163" s="16">
        <v>2400</v>
      </c>
      <c r="D163" s="9" t="s">
        <v>20</v>
      </c>
      <c r="E163" s="9"/>
      <c r="F163" s="9"/>
      <c r="G163" s="10">
        <f t="shared" si="6"/>
        <v>0</v>
      </c>
      <c r="H163" s="11"/>
      <c r="I163" s="10">
        <f t="shared" si="7"/>
        <v>0</v>
      </c>
      <c r="J163" s="10">
        <f t="shared" si="8"/>
        <v>0</v>
      </c>
    </row>
    <row r="164" spans="1:10" ht="99.75" customHeight="1">
      <c r="A164" s="7">
        <v>163</v>
      </c>
      <c r="B164" s="15" t="s">
        <v>147</v>
      </c>
      <c r="C164" s="35">
        <v>40</v>
      </c>
      <c r="D164" s="9" t="s">
        <v>20</v>
      </c>
      <c r="E164" s="9"/>
      <c r="F164" s="9"/>
      <c r="G164" s="10">
        <f t="shared" si="6"/>
        <v>0</v>
      </c>
      <c r="H164" s="11"/>
      <c r="I164" s="10">
        <f t="shared" si="7"/>
        <v>0</v>
      </c>
      <c r="J164" s="10">
        <f t="shared" si="8"/>
        <v>0</v>
      </c>
    </row>
    <row r="165" spans="1:10" ht="222.75" customHeight="1">
      <c r="A165" s="7">
        <v>164</v>
      </c>
      <c r="B165" s="12" t="s">
        <v>179</v>
      </c>
      <c r="C165" s="36">
        <v>40</v>
      </c>
      <c r="D165" s="34" t="s">
        <v>20</v>
      </c>
      <c r="E165" s="9"/>
      <c r="F165" s="9"/>
      <c r="G165" s="10">
        <f t="shared" si="6"/>
        <v>0</v>
      </c>
      <c r="H165" s="11"/>
      <c r="I165" s="10">
        <f t="shared" si="7"/>
        <v>0</v>
      </c>
      <c r="J165" s="10">
        <f t="shared" si="8"/>
        <v>0</v>
      </c>
    </row>
    <row r="166" spans="1:10" ht="280.5">
      <c r="A166" s="7">
        <v>165</v>
      </c>
      <c r="B166" s="12" t="s">
        <v>178</v>
      </c>
      <c r="C166" s="36">
        <v>170</v>
      </c>
      <c r="D166" s="34" t="s">
        <v>20</v>
      </c>
      <c r="E166" s="9"/>
      <c r="F166" s="9"/>
      <c r="G166" s="10">
        <f t="shared" si="6"/>
        <v>0</v>
      </c>
      <c r="H166" s="11"/>
      <c r="I166" s="10">
        <f t="shared" si="7"/>
        <v>0</v>
      </c>
      <c r="J166" s="10">
        <f t="shared" si="8"/>
        <v>0</v>
      </c>
    </row>
    <row r="167" spans="1:10" ht="261" customHeight="1" thickBot="1">
      <c r="A167" s="7">
        <v>166</v>
      </c>
      <c r="B167" s="12" t="s">
        <v>46</v>
      </c>
      <c r="C167" s="37">
        <v>50</v>
      </c>
      <c r="D167" s="9" t="s">
        <v>20</v>
      </c>
      <c r="E167" s="9"/>
      <c r="F167" s="9"/>
      <c r="G167" s="10">
        <f t="shared" si="6"/>
        <v>0</v>
      </c>
      <c r="H167" s="11"/>
      <c r="I167" s="10">
        <f t="shared" si="7"/>
        <v>0</v>
      </c>
      <c r="J167" s="10">
        <f t="shared" si="8"/>
        <v>0</v>
      </c>
    </row>
    <row r="168" spans="1:10" ht="248.25" customHeight="1">
      <c r="A168" s="7">
        <v>167</v>
      </c>
      <c r="B168" s="12" t="s">
        <v>180</v>
      </c>
      <c r="C168" s="35">
        <v>240</v>
      </c>
      <c r="D168" s="9" t="s">
        <v>20</v>
      </c>
      <c r="E168" s="9"/>
      <c r="F168" s="9"/>
      <c r="G168" s="10">
        <f t="shared" si="6"/>
        <v>0</v>
      </c>
      <c r="H168" s="11"/>
      <c r="I168" s="10">
        <f t="shared" si="7"/>
        <v>0</v>
      </c>
      <c r="J168" s="10">
        <f t="shared" si="8"/>
        <v>0</v>
      </c>
    </row>
    <row r="169" spans="1:10" ht="275.25" customHeight="1">
      <c r="A169" s="7">
        <v>168</v>
      </c>
      <c r="B169" s="52" t="s">
        <v>47</v>
      </c>
      <c r="C169" s="36">
        <v>84</v>
      </c>
      <c r="D169" s="34" t="s">
        <v>20</v>
      </c>
      <c r="E169" s="9"/>
      <c r="F169" s="9"/>
      <c r="G169" s="10">
        <f t="shared" si="6"/>
        <v>0</v>
      </c>
      <c r="H169" s="11"/>
      <c r="I169" s="10">
        <f t="shared" si="7"/>
        <v>0</v>
      </c>
      <c r="J169" s="10">
        <f t="shared" si="8"/>
        <v>0</v>
      </c>
    </row>
    <row r="170" spans="1:10" ht="160.5" customHeight="1">
      <c r="A170" s="7">
        <v>169</v>
      </c>
      <c r="B170" s="12" t="s">
        <v>79</v>
      </c>
      <c r="C170" s="42">
        <v>8</v>
      </c>
      <c r="D170" s="34" t="s">
        <v>20</v>
      </c>
      <c r="E170" s="9"/>
      <c r="F170" s="9"/>
      <c r="G170" s="10">
        <f t="shared" si="6"/>
        <v>0</v>
      </c>
      <c r="H170" s="11"/>
      <c r="I170" s="10">
        <f t="shared" si="7"/>
        <v>0</v>
      </c>
      <c r="J170" s="10">
        <f t="shared" si="8"/>
        <v>0</v>
      </c>
    </row>
    <row r="171" spans="1:10" ht="156" customHeight="1">
      <c r="A171" s="7">
        <v>170</v>
      </c>
      <c r="B171" s="52" t="s">
        <v>37</v>
      </c>
      <c r="C171" s="35">
        <v>12</v>
      </c>
      <c r="D171" s="9" t="s">
        <v>20</v>
      </c>
      <c r="E171" s="9"/>
      <c r="F171" s="9"/>
      <c r="G171" s="10">
        <f t="shared" si="6"/>
        <v>0</v>
      </c>
      <c r="H171" s="11"/>
      <c r="I171" s="10">
        <f t="shared" si="7"/>
        <v>0</v>
      </c>
      <c r="J171" s="10">
        <f t="shared" si="8"/>
        <v>0</v>
      </c>
    </row>
    <row r="172" spans="1:10" ht="165" customHeight="1">
      <c r="A172" s="7">
        <v>171</v>
      </c>
      <c r="B172" s="12" t="s">
        <v>60</v>
      </c>
      <c r="C172" s="42">
        <v>12</v>
      </c>
      <c r="D172" s="34" t="s">
        <v>20</v>
      </c>
      <c r="E172" s="9"/>
      <c r="F172" s="9"/>
      <c r="G172" s="10">
        <f t="shared" si="6"/>
        <v>0</v>
      </c>
      <c r="H172" s="11"/>
      <c r="I172" s="10">
        <f t="shared" si="7"/>
        <v>0</v>
      </c>
      <c r="J172" s="10">
        <f t="shared" si="8"/>
        <v>0</v>
      </c>
    </row>
    <row r="173" spans="1:10" ht="119.25" customHeight="1">
      <c r="A173" s="7">
        <v>172</v>
      </c>
      <c r="B173" s="12" t="s">
        <v>125</v>
      </c>
      <c r="C173" s="36">
        <v>15</v>
      </c>
      <c r="D173" s="34" t="s">
        <v>20</v>
      </c>
      <c r="E173" s="9"/>
      <c r="F173" s="9"/>
      <c r="G173" s="10">
        <f t="shared" si="6"/>
        <v>0</v>
      </c>
      <c r="H173" s="11"/>
      <c r="I173" s="10">
        <f t="shared" si="7"/>
        <v>0</v>
      </c>
      <c r="J173" s="10">
        <f t="shared" si="8"/>
        <v>0</v>
      </c>
    </row>
    <row r="174" spans="1:10" ht="126.75" customHeight="1">
      <c r="A174" s="7">
        <v>173</v>
      </c>
      <c r="B174" s="15" t="s">
        <v>126</v>
      </c>
      <c r="C174" s="42">
        <v>460</v>
      </c>
      <c r="D174" s="34" t="s">
        <v>20</v>
      </c>
      <c r="E174" s="9"/>
      <c r="F174" s="9"/>
      <c r="G174" s="10">
        <f t="shared" si="6"/>
        <v>0</v>
      </c>
      <c r="H174" s="11"/>
      <c r="I174" s="10">
        <f t="shared" si="7"/>
        <v>0</v>
      </c>
      <c r="J174" s="10">
        <f t="shared" si="8"/>
        <v>0</v>
      </c>
    </row>
    <row r="175" spans="1:10" ht="216" customHeight="1">
      <c r="A175" s="7">
        <v>174</v>
      </c>
      <c r="B175" s="15" t="s">
        <v>48</v>
      </c>
      <c r="C175" s="42">
        <v>1400</v>
      </c>
      <c r="D175" s="34" t="s">
        <v>20</v>
      </c>
      <c r="E175" s="9"/>
      <c r="F175" s="9"/>
      <c r="G175" s="10">
        <f t="shared" si="6"/>
        <v>0</v>
      </c>
      <c r="H175" s="11"/>
      <c r="I175" s="10">
        <f t="shared" si="7"/>
        <v>0</v>
      </c>
      <c r="J175" s="10">
        <f t="shared" si="8"/>
        <v>0</v>
      </c>
    </row>
    <row r="176" spans="1:10" ht="246" customHeight="1">
      <c r="A176" s="7">
        <v>175</v>
      </c>
      <c r="B176" s="17" t="s">
        <v>49</v>
      </c>
      <c r="C176" s="36">
        <v>560</v>
      </c>
      <c r="D176" s="34" t="s">
        <v>20</v>
      </c>
      <c r="E176" s="9"/>
      <c r="F176" s="9"/>
      <c r="G176" s="10">
        <f t="shared" si="6"/>
        <v>0</v>
      </c>
      <c r="H176" s="11"/>
      <c r="I176" s="10">
        <f t="shared" si="7"/>
        <v>0</v>
      </c>
      <c r="J176" s="10">
        <f t="shared" si="8"/>
        <v>0</v>
      </c>
    </row>
    <row r="177" spans="1:10" ht="158.25" customHeight="1">
      <c r="A177" s="7">
        <v>176</v>
      </c>
      <c r="B177" s="52" t="s">
        <v>158</v>
      </c>
      <c r="C177" s="42">
        <v>140</v>
      </c>
      <c r="D177" s="34" t="s">
        <v>20</v>
      </c>
      <c r="E177" s="9"/>
      <c r="F177" s="9"/>
      <c r="G177" s="10">
        <f t="shared" si="6"/>
        <v>0</v>
      </c>
      <c r="H177" s="11"/>
      <c r="I177" s="10">
        <f t="shared" si="7"/>
        <v>0</v>
      </c>
      <c r="J177" s="10">
        <f t="shared" si="8"/>
        <v>0</v>
      </c>
    </row>
    <row r="178" spans="1:10" ht="140.25">
      <c r="A178" s="7">
        <v>177</v>
      </c>
      <c r="B178" s="15" t="s">
        <v>38</v>
      </c>
      <c r="C178" s="36">
        <v>15</v>
      </c>
      <c r="D178" s="34" t="s">
        <v>20</v>
      </c>
      <c r="E178" s="9"/>
      <c r="F178" s="9"/>
      <c r="G178" s="10">
        <f t="shared" si="6"/>
        <v>0</v>
      </c>
      <c r="H178" s="11"/>
      <c r="I178" s="10">
        <f t="shared" si="7"/>
        <v>0</v>
      </c>
      <c r="J178" s="10">
        <f t="shared" si="8"/>
        <v>0</v>
      </c>
    </row>
    <row r="179" spans="1:10" ht="126" customHeight="1">
      <c r="A179" s="7">
        <v>178</v>
      </c>
      <c r="B179" s="12" t="s">
        <v>181</v>
      </c>
      <c r="C179" s="36">
        <v>70</v>
      </c>
      <c r="D179" s="34" t="s">
        <v>163</v>
      </c>
      <c r="E179" s="9"/>
      <c r="F179" s="9"/>
      <c r="G179" s="10">
        <f t="shared" si="6"/>
        <v>0</v>
      </c>
      <c r="H179" s="11"/>
      <c r="I179" s="10">
        <f t="shared" si="7"/>
        <v>0</v>
      </c>
      <c r="J179" s="10">
        <f t="shared" si="8"/>
        <v>0</v>
      </c>
    </row>
    <row r="180" spans="1:10" ht="131.25" customHeight="1">
      <c r="A180" s="7">
        <v>179</v>
      </c>
      <c r="B180" s="15" t="s">
        <v>54</v>
      </c>
      <c r="C180" s="36">
        <v>80</v>
      </c>
      <c r="D180" s="34" t="s">
        <v>20</v>
      </c>
      <c r="E180" s="9"/>
      <c r="F180" s="9"/>
      <c r="G180" s="10">
        <f t="shared" si="6"/>
        <v>0</v>
      </c>
      <c r="H180" s="11"/>
      <c r="I180" s="10">
        <f t="shared" si="7"/>
        <v>0</v>
      </c>
      <c r="J180" s="10">
        <f t="shared" si="8"/>
        <v>0</v>
      </c>
    </row>
    <row r="181" spans="1:10" ht="127.5">
      <c r="A181" s="7">
        <v>180</v>
      </c>
      <c r="B181" s="12" t="s">
        <v>83</v>
      </c>
      <c r="C181" s="36">
        <v>3</v>
      </c>
      <c r="D181" s="34" t="s">
        <v>20</v>
      </c>
      <c r="E181" s="9"/>
      <c r="F181" s="9"/>
      <c r="G181" s="10">
        <f t="shared" si="6"/>
        <v>0</v>
      </c>
      <c r="H181" s="11"/>
      <c r="I181" s="10">
        <f t="shared" si="7"/>
        <v>0</v>
      </c>
      <c r="J181" s="10">
        <f t="shared" si="8"/>
        <v>0</v>
      </c>
    </row>
    <row r="182" spans="1:10" ht="99" customHeight="1">
      <c r="A182" s="7">
        <v>181</v>
      </c>
      <c r="B182" s="12" t="s">
        <v>92</v>
      </c>
      <c r="C182" s="36">
        <v>1600</v>
      </c>
      <c r="D182" s="34" t="s">
        <v>20</v>
      </c>
      <c r="E182" s="9"/>
      <c r="F182" s="9"/>
      <c r="G182" s="10">
        <f t="shared" si="6"/>
        <v>0</v>
      </c>
      <c r="H182" s="11"/>
      <c r="I182" s="10">
        <f t="shared" si="7"/>
        <v>0</v>
      </c>
      <c r="J182" s="10">
        <f t="shared" si="8"/>
        <v>0</v>
      </c>
    </row>
    <row r="183" spans="1:10" ht="140.25" customHeight="1">
      <c r="A183" s="7">
        <v>182</v>
      </c>
      <c r="B183" s="52" t="s">
        <v>50</v>
      </c>
      <c r="C183" s="36">
        <v>40</v>
      </c>
      <c r="D183" s="34" t="s">
        <v>20</v>
      </c>
      <c r="E183" s="9"/>
      <c r="F183" s="9"/>
      <c r="G183" s="10">
        <f t="shared" si="6"/>
        <v>0</v>
      </c>
      <c r="H183" s="11"/>
      <c r="I183" s="10">
        <f t="shared" si="7"/>
        <v>0</v>
      </c>
      <c r="J183" s="10">
        <f t="shared" si="8"/>
        <v>0</v>
      </c>
    </row>
    <row r="184" spans="1:10" ht="133.5" customHeight="1">
      <c r="A184" s="7">
        <v>183</v>
      </c>
      <c r="B184" s="50" t="s">
        <v>93</v>
      </c>
      <c r="C184" s="36">
        <v>50</v>
      </c>
      <c r="D184" s="34" t="s">
        <v>20</v>
      </c>
      <c r="E184" s="9"/>
      <c r="F184" s="9"/>
      <c r="G184" s="10">
        <f t="shared" si="6"/>
        <v>0</v>
      </c>
      <c r="H184" s="11"/>
      <c r="I184" s="10">
        <f t="shared" si="7"/>
        <v>0</v>
      </c>
      <c r="J184" s="10">
        <f t="shared" si="8"/>
        <v>0</v>
      </c>
    </row>
    <row r="185" spans="1:10" ht="123" customHeight="1">
      <c r="A185" s="7">
        <v>184</v>
      </c>
      <c r="B185" s="15" t="s">
        <v>198</v>
      </c>
      <c r="C185" s="36">
        <v>70</v>
      </c>
      <c r="D185" s="34" t="s">
        <v>20</v>
      </c>
      <c r="E185" s="9"/>
      <c r="F185" s="9"/>
      <c r="G185" s="10">
        <f t="shared" si="6"/>
        <v>0</v>
      </c>
      <c r="H185" s="11"/>
      <c r="I185" s="10">
        <f t="shared" si="7"/>
        <v>0</v>
      </c>
      <c r="J185" s="10">
        <f t="shared" si="8"/>
        <v>0</v>
      </c>
    </row>
    <row r="186" spans="1:10" ht="148.5" customHeight="1">
      <c r="A186" s="7">
        <v>185</v>
      </c>
      <c r="B186" s="54" t="s">
        <v>208</v>
      </c>
      <c r="C186" s="36">
        <v>30</v>
      </c>
      <c r="D186" s="34" t="s">
        <v>20</v>
      </c>
      <c r="E186" s="9"/>
      <c r="F186" s="9"/>
      <c r="G186" s="10">
        <f t="shared" si="6"/>
        <v>0</v>
      </c>
      <c r="H186" s="11"/>
      <c r="I186" s="10">
        <f t="shared" si="7"/>
        <v>0</v>
      </c>
      <c r="J186" s="10">
        <f t="shared" si="8"/>
        <v>0</v>
      </c>
    </row>
    <row r="187" spans="1:10" ht="133.5" customHeight="1">
      <c r="A187" s="7">
        <v>186</v>
      </c>
      <c r="B187" s="12" t="s">
        <v>148</v>
      </c>
      <c r="C187" s="42">
        <v>250</v>
      </c>
      <c r="D187" s="34" t="s">
        <v>20</v>
      </c>
      <c r="E187" s="9"/>
      <c r="F187" s="9"/>
      <c r="G187" s="10">
        <f t="shared" ref="G187:G199" si="9">C187*F187</f>
        <v>0</v>
      </c>
      <c r="H187" s="11"/>
      <c r="I187" s="10">
        <f t="shared" ref="I187:I199" si="10">G187*H187/100</f>
        <v>0</v>
      </c>
      <c r="J187" s="10">
        <f t="shared" ref="J187:J199" si="11">G187+I187</f>
        <v>0</v>
      </c>
    </row>
    <row r="188" spans="1:10" ht="140.25" customHeight="1">
      <c r="A188" s="7">
        <v>187</v>
      </c>
      <c r="B188" s="17" t="s">
        <v>149</v>
      </c>
      <c r="C188" s="36">
        <v>1800</v>
      </c>
      <c r="D188" s="34" t="s">
        <v>20</v>
      </c>
      <c r="E188" s="9"/>
      <c r="F188" s="9"/>
      <c r="G188" s="10">
        <f t="shared" si="9"/>
        <v>0</v>
      </c>
      <c r="H188" s="11"/>
      <c r="I188" s="10">
        <f t="shared" si="10"/>
        <v>0</v>
      </c>
      <c r="J188" s="10">
        <f t="shared" si="11"/>
        <v>0</v>
      </c>
    </row>
    <row r="189" spans="1:10" ht="227.25" customHeight="1">
      <c r="A189" s="7">
        <v>188</v>
      </c>
      <c r="B189" s="53" t="s">
        <v>214</v>
      </c>
      <c r="C189" s="40">
        <v>50</v>
      </c>
      <c r="D189" s="9" t="s">
        <v>20</v>
      </c>
      <c r="E189" s="9"/>
      <c r="F189" s="9"/>
      <c r="G189" s="10">
        <f t="shared" si="9"/>
        <v>0</v>
      </c>
      <c r="H189" s="11"/>
      <c r="I189" s="10">
        <f t="shared" si="10"/>
        <v>0</v>
      </c>
      <c r="J189" s="10">
        <f t="shared" si="11"/>
        <v>0</v>
      </c>
    </row>
    <row r="190" spans="1:10" ht="140.25">
      <c r="A190" s="7">
        <v>189</v>
      </c>
      <c r="B190" s="52" t="s">
        <v>194</v>
      </c>
      <c r="C190" s="36">
        <v>8</v>
      </c>
      <c r="D190" s="34" t="s">
        <v>20</v>
      </c>
      <c r="E190" s="9"/>
      <c r="F190" s="9"/>
      <c r="G190" s="10">
        <f t="shared" si="9"/>
        <v>0</v>
      </c>
      <c r="H190" s="11"/>
      <c r="I190" s="10">
        <f t="shared" si="10"/>
        <v>0</v>
      </c>
      <c r="J190" s="10">
        <f t="shared" si="11"/>
        <v>0</v>
      </c>
    </row>
    <row r="191" spans="1:10" ht="251.25" customHeight="1">
      <c r="A191" s="7">
        <v>190</v>
      </c>
      <c r="B191" s="12" t="s">
        <v>182</v>
      </c>
      <c r="C191" s="36">
        <v>30</v>
      </c>
      <c r="D191" s="34" t="s">
        <v>20</v>
      </c>
      <c r="E191" s="9"/>
      <c r="F191" s="9"/>
      <c r="G191" s="10"/>
      <c r="H191" s="11"/>
      <c r="I191" s="10"/>
      <c r="J191" s="10"/>
    </row>
    <row r="192" spans="1:10" ht="236.25" customHeight="1" thickBot="1">
      <c r="A192" s="7">
        <v>191</v>
      </c>
      <c r="B192" s="12" t="s">
        <v>184</v>
      </c>
      <c r="C192" s="37">
        <v>30</v>
      </c>
      <c r="D192" s="9" t="s">
        <v>20</v>
      </c>
      <c r="E192" s="9"/>
      <c r="F192" s="9"/>
      <c r="G192" s="10">
        <f t="shared" si="9"/>
        <v>0</v>
      </c>
      <c r="H192" s="11"/>
      <c r="I192" s="10">
        <f t="shared" si="10"/>
        <v>0</v>
      </c>
      <c r="J192" s="10">
        <f t="shared" si="11"/>
        <v>0</v>
      </c>
    </row>
    <row r="193" spans="1:10" ht="246.75" customHeight="1">
      <c r="A193" s="7">
        <v>192</v>
      </c>
      <c r="B193" s="17" t="s">
        <v>185</v>
      </c>
      <c r="C193" s="40">
        <v>220</v>
      </c>
      <c r="D193" s="9" t="s">
        <v>20</v>
      </c>
      <c r="E193" s="9"/>
      <c r="F193" s="9"/>
      <c r="G193" s="10">
        <f t="shared" si="9"/>
        <v>0</v>
      </c>
      <c r="H193" s="11"/>
      <c r="I193" s="10">
        <f t="shared" si="10"/>
        <v>0</v>
      </c>
      <c r="J193" s="10">
        <f t="shared" si="11"/>
        <v>0</v>
      </c>
    </row>
    <row r="194" spans="1:10" ht="280.5">
      <c r="A194" s="7">
        <v>193</v>
      </c>
      <c r="B194" s="12" t="s">
        <v>183</v>
      </c>
      <c r="C194" s="36">
        <v>150</v>
      </c>
      <c r="D194" s="34" t="s">
        <v>20</v>
      </c>
      <c r="E194" s="9"/>
      <c r="F194" s="9"/>
      <c r="G194" s="10">
        <f t="shared" si="9"/>
        <v>0</v>
      </c>
      <c r="H194" s="11"/>
      <c r="I194" s="10">
        <f t="shared" si="10"/>
        <v>0</v>
      </c>
      <c r="J194" s="10">
        <f t="shared" si="11"/>
        <v>0</v>
      </c>
    </row>
    <row r="195" spans="1:10" ht="135.75" customHeight="1">
      <c r="A195" s="7">
        <v>194</v>
      </c>
      <c r="B195" s="12" t="s">
        <v>51</v>
      </c>
      <c r="C195" s="36">
        <v>12</v>
      </c>
      <c r="D195" s="34" t="s">
        <v>20</v>
      </c>
      <c r="E195" s="9"/>
      <c r="F195" s="9"/>
      <c r="G195" s="10">
        <f t="shared" si="9"/>
        <v>0</v>
      </c>
      <c r="H195" s="11"/>
      <c r="I195" s="10">
        <f t="shared" si="10"/>
        <v>0</v>
      </c>
      <c r="J195" s="10">
        <f t="shared" si="11"/>
        <v>0</v>
      </c>
    </row>
    <row r="196" spans="1:10" ht="192" customHeight="1">
      <c r="A196" s="7">
        <v>195</v>
      </c>
      <c r="B196" s="12" t="s">
        <v>150</v>
      </c>
      <c r="C196" s="42">
        <v>10</v>
      </c>
      <c r="D196" s="34" t="s">
        <v>20</v>
      </c>
      <c r="E196" s="9"/>
      <c r="F196" s="9"/>
      <c r="G196" s="10">
        <f t="shared" si="9"/>
        <v>0</v>
      </c>
      <c r="H196" s="11"/>
      <c r="I196" s="10">
        <f t="shared" si="10"/>
        <v>0</v>
      </c>
      <c r="J196" s="10">
        <f t="shared" si="11"/>
        <v>0</v>
      </c>
    </row>
    <row r="197" spans="1:10" ht="140.25">
      <c r="A197" s="7">
        <v>196</v>
      </c>
      <c r="B197" s="12" t="s">
        <v>75</v>
      </c>
      <c r="C197" s="36">
        <v>80</v>
      </c>
      <c r="D197" s="34" t="s">
        <v>20</v>
      </c>
      <c r="E197" s="9"/>
      <c r="F197" s="9"/>
      <c r="G197" s="10">
        <f t="shared" si="9"/>
        <v>0</v>
      </c>
      <c r="H197" s="11"/>
      <c r="I197" s="10">
        <f t="shared" si="10"/>
        <v>0</v>
      </c>
      <c r="J197" s="10">
        <f t="shared" si="11"/>
        <v>0</v>
      </c>
    </row>
    <row r="198" spans="1:10" ht="255">
      <c r="A198" s="7">
        <v>197</v>
      </c>
      <c r="B198" s="46" t="s">
        <v>186</v>
      </c>
      <c r="C198" s="36">
        <v>200</v>
      </c>
      <c r="D198" s="34" t="s">
        <v>20</v>
      </c>
      <c r="E198" s="9"/>
      <c r="F198" s="9"/>
      <c r="G198" s="10">
        <f t="shared" si="9"/>
        <v>0</v>
      </c>
      <c r="H198" s="11"/>
      <c r="I198" s="10">
        <f t="shared" si="10"/>
        <v>0</v>
      </c>
      <c r="J198" s="10">
        <f t="shared" si="11"/>
        <v>0</v>
      </c>
    </row>
    <row r="199" spans="1:10" ht="121.5" customHeight="1">
      <c r="A199" s="7">
        <v>198</v>
      </c>
      <c r="B199" s="51" t="s">
        <v>111</v>
      </c>
      <c r="C199" s="36">
        <v>5</v>
      </c>
      <c r="D199" s="34" t="s">
        <v>20</v>
      </c>
      <c r="E199" s="9"/>
      <c r="F199" s="9"/>
      <c r="G199" s="10">
        <f t="shared" si="9"/>
        <v>0</v>
      </c>
      <c r="H199" s="11"/>
      <c r="I199" s="10">
        <f t="shared" si="10"/>
        <v>0</v>
      </c>
      <c r="J199" s="10">
        <f t="shared" si="11"/>
        <v>0</v>
      </c>
    </row>
    <row r="200" spans="1:10">
      <c r="A200" s="14"/>
      <c r="B200" s="19"/>
      <c r="C200" s="13"/>
      <c r="D200" s="9"/>
      <c r="E200" s="9"/>
      <c r="F200" s="9"/>
      <c r="G200" s="20">
        <f>SUM(G2:G199)</f>
        <v>0</v>
      </c>
      <c r="H200" s="11"/>
      <c r="I200" s="21">
        <f>SUM(I3:I199)</f>
        <v>0</v>
      </c>
      <c r="J200" s="20">
        <f>SUM(J2:J199)</f>
        <v>0</v>
      </c>
    </row>
    <row r="201" spans="1:10">
      <c r="A201" s="22"/>
      <c r="B201" s="23"/>
      <c r="C201" s="24"/>
      <c r="D201" s="25"/>
      <c r="E201" s="25"/>
      <c r="F201" s="25"/>
      <c r="G201" s="26"/>
      <c r="H201" s="27"/>
      <c r="I201" s="28" t="s">
        <v>22</v>
      </c>
      <c r="J201" s="26"/>
    </row>
    <row r="202" spans="1:10" ht="30" customHeight="1">
      <c r="A202" s="22"/>
      <c r="B202" s="58" t="s">
        <v>28</v>
      </c>
      <c r="C202" s="58"/>
      <c r="D202" s="58"/>
      <c r="E202" s="58"/>
      <c r="F202" s="58"/>
      <c r="G202" s="58"/>
      <c r="H202" s="58"/>
      <c r="I202" s="58"/>
      <c r="J202" s="58"/>
    </row>
    <row r="203" spans="1:10">
      <c r="A203" s="29" t="s">
        <v>23</v>
      </c>
      <c r="B203" s="30"/>
      <c r="C203" s="31"/>
      <c r="D203" s="1"/>
      <c r="E203" s="1"/>
      <c r="F203" s="1"/>
      <c r="G203" s="1"/>
      <c r="H203" s="32"/>
      <c r="I203" s="1"/>
      <c r="J203" s="1"/>
    </row>
    <row r="204" spans="1:10">
      <c r="A204" s="33" t="s">
        <v>24</v>
      </c>
      <c r="B204" s="30"/>
      <c r="C204" s="31"/>
      <c r="D204" s="1"/>
      <c r="E204" s="1"/>
      <c r="F204" s="1"/>
      <c r="G204" s="1"/>
      <c r="H204" s="32"/>
      <c r="I204" s="1"/>
      <c r="J204" s="1"/>
    </row>
    <row r="205" spans="1:10" ht="180" customHeight="1">
      <c r="A205" s="33"/>
      <c r="B205" s="61" t="s">
        <v>218</v>
      </c>
      <c r="C205" s="61"/>
      <c r="D205" s="61"/>
      <c r="E205" s="1"/>
      <c r="F205" s="59" t="s">
        <v>25</v>
      </c>
      <c r="G205" s="59"/>
      <c r="H205" s="59"/>
      <c r="I205" s="59"/>
      <c r="J205" s="59"/>
    </row>
    <row r="206" spans="1:10">
      <c r="A206" s="33"/>
      <c r="B206" s="30"/>
      <c r="C206" s="31"/>
      <c r="D206" s="60" t="s">
        <v>26</v>
      </c>
      <c r="E206" s="60"/>
      <c r="F206" s="60"/>
      <c r="G206" s="60"/>
      <c r="H206" s="60"/>
      <c r="I206" s="60"/>
      <c r="J206" s="60"/>
    </row>
  </sheetData>
  <mergeCells count="4">
    <mergeCell ref="B202:J202"/>
    <mergeCell ref="F205:J205"/>
    <mergeCell ref="D206:J206"/>
    <mergeCell ref="B205:D205"/>
  </mergeCells>
  <phoneticPr fontId="0" type="noConversion"/>
  <pageMargins left="0.7" right="0.7" top="0.75" bottom="0.75" header="0.3" footer="0.3"/>
  <pageSetup paperSize="9" fitToHeight="0" orientation="landscape" r:id="rId1"/>
  <headerFooter>
    <oddHeader xml:space="preserve">&amp;C &amp;"-,Pogrubiony"IPR.272.4.1.2017 Powiatowy Zakład Aktywności ZAwodowej w Łęcznej 
Szczegółowy formularz potrzeb zadanie Nr 1 art. spożywcze&amp;"-,Standardowy"
</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2019-04-29T11:13:51Z</dcterms:modified>
</cp:coreProperties>
</file>