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0" i="1"/>
  <c r="G84"/>
  <c r="J84"/>
  <c r="I84"/>
  <c r="G67"/>
  <c r="J67"/>
  <c r="I67"/>
  <c r="G178"/>
  <c r="G95"/>
  <c r="I95"/>
  <c r="J95"/>
  <c r="G20"/>
  <c r="I20"/>
  <c r="G157"/>
  <c r="G158"/>
  <c r="I158"/>
  <c r="G198"/>
  <c r="I198"/>
  <c r="J198"/>
  <c r="G197"/>
  <c r="I197"/>
  <c r="G196"/>
  <c r="G195"/>
  <c r="I195"/>
  <c r="G194"/>
  <c r="G193"/>
  <c r="J193"/>
  <c r="I193"/>
  <c r="G192"/>
  <c r="I192"/>
  <c r="J192"/>
  <c r="G191"/>
  <c r="I191"/>
  <c r="G189"/>
  <c r="G188"/>
  <c r="G187"/>
  <c r="J187"/>
  <c r="I187"/>
  <c r="G186"/>
  <c r="I186"/>
  <c r="G185"/>
  <c r="J185"/>
  <c r="I185"/>
  <c r="G184"/>
  <c r="G183"/>
  <c r="I183"/>
  <c r="G182"/>
  <c r="G181"/>
  <c r="I181"/>
  <c r="J181"/>
  <c r="G180"/>
  <c r="I180"/>
  <c r="G179"/>
  <c r="J179"/>
  <c r="I179"/>
  <c r="G177"/>
  <c r="G176"/>
  <c r="I176"/>
  <c r="J176"/>
  <c r="G175"/>
  <c r="J175"/>
  <c r="I175"/>
  <c r="G174"/>
  <c r="I174"/>
  <c r="G173"/>
  <c r="I173"/>
  <c r="G172"/>
  <c r="J172"/>
  <c r="I172"/>
  <c r="G171"/>
  <c r="G170"/>
  <c r="J170"/>
  <c r="I170"/>
  <c r="G169"/>
  <c r="I169"/>
  <c r="G168"/>
  <c r="J168"/>
  <c r="I168"/>
  <c r="G167"/>
  <c r="I167"/>
  <c r="J167"/>
  <c r="G166"/>
  <c r="I166"/>
  <c r="G165"/>
  <c r="J165"/>
  <c r="I165"/>
  <c r="G164"/>
  <c r="G163"/>
  <c r="J163"/>
  <c r="I163"/>
  <c r="G162"/>
  <c r="I162"/>
  <c r="J162"/>
  <c r="G161"/>
  <c r="I161"/>
  <c r="G160"/>
  <c r="G159"/>
  <c r="I159"/>
  <c r="G156"/>
  <c r="J156"/>
  <c r="I156"/>
  <c r="G155"/>
  <c r="J155"/>
  <c r="I155"/>
  <c r="G154"/>
  <c r="G153"/>
  <c r="J153"/>
  <c r="I153"/>
  <c r="G152"/>
  <c r="G151"/>
  <c r="I151"/>
  <c r="J151"/>
  <c r="G150"/>
  <c r="J150"/>
  <c r="I150"/>
  <c r="G149"/>
  <c r="I149"/>
  <c r="G148"/>
  <c r="I148"/>
  <c r="J148"/>
  <c r="G147"/>
  <c r="I147"/>
  <c r="J147"/>
  <c r="G146"/>
  <c r="G145"/>
  <c r="I145"/>
  <c r="J145"/>
  <c r="G144"/>
  <c r="J144"/>
  <c r="I144"/>
  <c r="G143"/>
  <c r="I143"/>
  <c r="G142"/>
  <c r="G141"/>
  <c r="I141"/>
  <c r="J141"/>
  <c r="G140"/>
  <c r="I140"/>
  <c r="G139"/>
  <c r="I139"/>
  <c r="J139"/>
  <c r="G138"/>
  <c r="G137"/>
  <c r="I137"/>
  <c r="G136"/>
  <c r="I136"/>
  <c r="G135"/>
  <c r="G134"/>
  <c r="I134"/>
  <c r="G133"/>
  <c r="I133"/>
  <c r="J133"/>
  <c r="G132"/>
  <c r="I132"/>
  <c r="G131"/>
  <c r="I131"/>
  <c r="G130"/>
  <c r="G129"/>
  <c r="I129"/>
  <c r="G128"/>
  <c r="I128"/>
  <c r="J128"/>
  <c r="G127"/>
  <c r="I127"/>
  <c r="J127"/>
  <c r="G126"/>
  <c r="I126"/>
  <c r="G125"/>
  <c r="G124"/>
  <c r="I124"/>
  <c r="G123"/>
  <c r="I123"/>
  <c r="J123"/>
  <c r="G122"/>
  <c r="I122"/>
  <c r="G121"/>
  <c r="I121"/>
  <c r="G120"/>
  <c r="G119"/>
  <c r="I119"/>
  <c r="J119"/>
  <c r="G118"/>
  <c r="G117"/>
  <c r="G116"/>
  <c r="J116"/>
  <c r="G115"/>
  <c r="I115"/>
  <c r="G114"/>
  <c r="J114"/>
  <c r="I114"/>
  <c r="G113"/>
  <c r="G112"/>
  <c r="J112"/>
  <c r="I112"/>
  <c r="G111"/>
  <c r="I111"/>
  <c r="J111"/>
  <c r="G110"/>
  <c r="I110"/>
  <c r="G109"/>
  <c r="J109"/>
  <c r="I109"/>
  <c r="G108"/>
  <c r="I108"/>
  <c r="J108"/>
  <c r="G107"/>
  <c r="I107"/>
  <c r="G106"/>
  <c r="G105"/>
  <c r="G104"/>
  <c r="I104"/>
  <c r="J104"/>
  <c r="G103"/>
  <c r="I103"/>
  <c r="G102"/>
  <c r="I102"/>
  <c r="J102"/>
  <c r="G101"/>
  <c r="I101"/>
  <c r="G100"/>
  <c r="G99"/>
  <c r="I99"/>
  <c r="G98"/>
  <c r="I98"/>
  <c r="J98"/>
  <c r="G97"/>
  <c r="G96"/>
  <c r="G94"/>
  <c r="G93"/>
  <c r="I93"/>
  <c r="G92"/>
  <c r="I92"/>
  <c r="J92"/>
  <c r="G91"/>
  <c r="G90"/>
  <c r="I90"/>
  <c r="G89"/>
  <c r="I89"/>
  <c r="J89"/>
  <c r="G88"/>
  <c r="I88"/>
  <c r="J88"/>
  <c r="G87"/>
  <c r="G86"/>
  <c r="J86"/>
  <c r="I86"/>
  <c r="G85"/>
  <c r="G83"/>
  <c r="I83"/>
  <c r="G82"/>
  <c r="I82"/>
  <c r="G81"/>
  <c r="I81"/>
  <c r="G80"/>
  <c r="G79"/>
  <c r="I79"/>
  <c r="G78"/>
  <c r="I78"/>
  <c r="J78"/>
  <c r="G77"/>
  <c r="I77"/>
  <c r="G76"/>
  <c r="I76"/>
  <c r="J76"/>
  <c r="G75"/>
  <c r="I75"/>
  <c r="J75"/>
  <c r="G74"/>
  <c r="I74"/>
  <c r="J74"/>
  <c r="G73"/>
  <c r="G72"/>
  <c r="G71"/>
  <c r="I71"/>
  <c r="J71"/>
  <c r="G69"/>
  <c r="I69"/>
  <c r="J69"/>
  <c r="G68"/>
  <c r="G66"/>
  <c r="I66"/>
  <c r="J66"/>
  <c r="G65"/>
  <c r="J65"/>
  <c r="I65"/>
  <c r="G64"/>
  <c r="G63"/>
  <c r="I63"/>
  <c r="J63"/>
  <c r="G62"/>
  <c r="G61"/>
  <c r="I61"/>
  <c r="J61"/>
  <c r="G60"/>
  <c r="G59"/>
  <c r="G58"/>
  <c r="G57"/>
  <c r="G56"/>
  <c r="I56"/>
  <c r="J56"/>
  <c r="G55"/>
  <c r="G54"/>
  <c r="I54"/>
  <c r="G53"/>
  <c r="I53"/>
  <c r="J53"/>
  <c r="G52"/>
  <c r="G51"/>
  <c r="I51"/>
  <c r="J51"/>
  <c r="G50"/>
  <c r="G49"/>
  <c r="I49"/>
  <c r="G48"/>
  <c r="I48"/>
  <c r="G47"/>
  <c r="J47"/>
  <c r="I47"/>
  <c r="G46"/>
  <c r="G45"/>
  <c r="G44"/>
  <c r="I44"/>
  <c r="J44"/>
  <c r="G43"/>
  <c r="I43"/>
  <c r="J43"/>
  <c r="G42"/>
  <c r="I42"/>
  <c r="G41"/>
  <c r="I41"/>
  <c r="J41"/>
  <c r="G40"/>
  <c r="I40"/>
  <c r="G39"/>
  <c r="J39"/>
  <c r="I39"/>
  <c r="G38"/>
  <c r="I38"/>
  <c r="J38"/>
  <c r="G37"/>
  <c r="I37"/>
  <c r="G36"/>
  <c r="I36"/>
  <c r="J36"/>
  <c r="G35"/>
  <c r="G34"/>
  <c r="I34"/>
  <c r="J34"/>
  <c r="G33"/>
  <c r="I33"/>
  <c r="G32"/>
  <c r="I32"/>
  <c r="J32"/>
  <c r="G31"/>
  <c r="I31"/>
  <c r="J31"/>
  <c r="G30"/>
  <c r="G29"/>
  <c r="G28"/>
  <c r="I28"/>
  <c r="J28"/>
  <c r="G27"/>
  <c r="I27"/>
  <c r="J27"/>
  <c r="G26"/>
  <c r="I26"/>
  <c r="G25"/>
  <c r="G24"/>
  <c r="G23"/>
  <c r="I23"/>
  <c r="J23"/>
  <c r="G22"/>
  <c r="G21"/>
  <c r="G19"/>
  <c r="G18"/>
  <c r="G17"/>
  <c r="J17"/>
  <c r="I17"/>
  <c r="G16"/>
  <c r="G15"/>
  <c r="I15"/>
  <c r="G14"/>
  <c r="I14"/>
  <c r="G13"/>
  <c r="I13"/>
  <c r="G12"/>
  <c r="I12"/>
  <c r="G11"/>
  <c r="G10"/>
  <c r="G9"/>
  <c r="I9"/>
  <c r="J9"/>
  <c r="G8"/>
  <c r="J8"/>
  <c r="I8"/>
  <c r="G7"/>
  <c r="G6"/>
  <c r="I6"/>
  <c r="J6"/>
  <c r="G5"/>
  <c r="I5"/>
  <c r="G4"/>
  <c r="I4"/>
  <c r="J4"/>
  <c r="G3"/>
  <c r="I3"/>
  <c r="G2"/>
  <c r="I21"/>
  <c r="J21"/>
  <c r="I152"/>
  <c r="J152"/>
  <c r="I171"/>
  <c r="I135"/>
  <c r="J135"/>
  <c r="I125"/>
  <c r="J110"/>
  <c r="I106"/>
  <c r="J106"/>
  <c r="I96"/>
  <c r="J96"/>
  <c r="I25"/>
  <c r="I35"/>
  <c r="J35"/>
  <c r="I58"/>
  <c r="J58"/>
  <c r="I62"/>
  <c r="J62"/>
  <c r="I72"/>
  <c r="J72"/>
  <c r="I80"/>
  <c r="J80"/>
  <c r="J90"/>
  <c r="I113"/>
  <c r="I116"/>
  <c r="I120"/>
  <c r="J134"/>
  <c r="I138"/>
  <c r="J138"/>
  <c r="I146"/>
  <c r="I154"/>
  <c r="J154"/>
  <c r="I160"/>
  <c r="J160"/>
  <c r="I164"/>
  <c r="J164"/>
  <c r="I177"/>
  <c r="I182"/>
  <c r="J182"/>
  <c r="I194"/>
  <c r="J194"/>
  <c r="I196"/>
  <c r="J196"/>
  <c r="J115"/>
  <c r="J82"/>
  <c r="J3"/>
  <c r="I189"/>
  <c r="J189"/>
  <c r="I18"/>
  <c r="J11"/>
  <c r="J5"/>
  <c r="J146"/>
  <c r="J13"/>
  <c r="I142"/>
  <c r="J142"/>
  <c r="I11"/>
  <c r="J12"/>
  <c r="J103"/>
  <c r="J107"/>
  <c r="J122"/>
  <c r="J125"/>
  <c r="J131"/>
  <c r="J161"/>
  <c r="J173"/>
  <c r="J20"/>
  <c r="J140"/>
  <c r="I100"/>
  <c r="J100"/>
  <c r="J37"/>
  <c r="J14"/>
  <c r="J25"/>
  <c r="J33"/>
  <c r="J40"/>
  <c r="J48"/>
  <c r="J49"/>
  <c r="I59"/>
  <c r="J59"/>
  <c r="J101"/>
  <c r="J113"/>
  <c r="I117"/>
  <c r="J117"/>
  <c r="J124"/>
  <c r="J177"/>
  <c r="J183"/>
  <c r="J15"/>
  <c r="I19"/>
  <c r="J26"/>
  <c r="I29"/>
  <c r="J29"/>
  <c r="J42"/>
  <c r="I45"/>
  <c r="J45"/>
  <c r="J54"/>
  <c r="J77"/>
  <c r="J83"/>
  <c r="J121"/>
  <c r="I130"/>
  <c r="J130"/>
  <c r="J137"/>
  <c r="J191"/>
  <c r="I157"/>
  <c r="J157"/>
  <c r="J19"/>
  <c r="J16"/>
  <c r="I16"/>
  <c r="J171"/>
  <c r="I2"/>
  <c r="J2"/>
  <c r="G199"/>
  <c r="I30"/>
  <c r="J30"/>
  <c r="J50"/>
  <c r="I50"/>
  <c r="I68"/>
  <c r="J68"/>
  <c r="J99"/>
  <c r="I7"/>
  <c r="J7"/>
  <c r="I94"/>
  <c r="J94"/>
  <c r="I10"/>
  <c r="J10"/>
  <c r="J22"/>
  <c r="I22"/>
  <c r="I46"/>
  <c r="J46"/>
  <c r="I60"/>
  <c r="J60"/>
  <c r="J81"/>
  <c r="I87"/>
  <c r="J87"/>
  <c r="J97"/>
  <c r="I97"/>
  <c r="J120"/>
  <c r="I24"/>
  <c r="J24"/>
  <c r="I55"/>
  <c r="J55"/>
  <c r="I91"/>
  <c r="J91"/>
  <c r="J18"/>
  <c r="I52"/>
  <c r="J52"/>
  <c r="I57"/>
  <c r="J57"/>
  <c r="I64"/>
  <c r="J64"/>
  <c r="I73"/>
  <c r="J73"/>
  <c r="J79"/>
  <c r="I85"/>
  <c r="J85"/>
  <c r="J93"/>
  <c r="J105"/>
  <c r="I105"/>
  <c r="J70"/>
  <c r="I188"/>
  <c r="J188"/>
  <c r="J180"/>
  <c r="J143"/>
  <c r="J186"/>
  <c r="J132"/>
  <c r="J158"/>
  <c r="J126"/>
  <c r="J129"/>
  <c r="J136"/>
  <c r="J149"/>
  <c r="J159"/>
  <c r="J166"/>
  <c r="J169"/>
  <c r="J174"/>
  <c r="I184"/>
  <c r="J184"/>
  <c r="J197"/>
  <c r="I178"/>
  <c r="J178"/>
  <c r="I118"/>
  <c r="J118"/>
  <c r="I70"/>
  <c r="J195"/>
  <c r="I199"/>
  <c r="J199"/>
</calcChain>
</file>

<file path=xl/sharedStrings.xml><?xml version="1.0" encoding="utf-8"?>
<sst xmlns="http://schemas.openxmlformats.org/spreadsheetml/2006/main" count="412" uniqueCount="219">
  <si>
    <t>Lp.</t>
  </si>
  <si>
    <t xml:space="preserve">Planowana ilość </t>
  </si>
  <si>
    <t>jednostka miary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</si>
  <si>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</si>
  <si>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</si>
  <si>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</si>
  <si>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</si>
  <si>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</si>
  <si>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</si>
  <si>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szt</t>
  </si>
  <si>
    <t xml:space="preserve"> 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</si>
  <si>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</si>
  <si>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</si>
  <si>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……………………………………………………..</t>
  </si>
  <si>
    <t>Pieczątka imienna i podpis</t>
  </si>
  <si>
    <t>kg</t>
  </si>
  <si>
    <t>op.</t>
  </si>
  <si>
    <t>Sól do przetworów 1kg.  Opakowanie jednostkowe torby foliowe lub  papierowe przeznaczone do kontaktu z żywnością. Okres przydatności do spożycia deklarowany przez producenta powinien wynosić nie mniej niż 3 miesięcy od daty dostawy.PKWIU:10.84.30.0</t>
  </si>
  <si>
    <t>Woda mineralna gazowana / niegazowana "Cisowianka" 0,5l.Opakowania jednostkowe- butelka z zakrętką z tworzywa sztucznego PET, przeznaczone do kontaktu z żywnością. Okres przydatności do spożycia deklarowany przez producenta powinien wynosić nie mniej niż  6 miesięcy od daty dostawy.PKWIU:11.07.11.0</t>
  </si>
  <si>
    <t>op</t>
  </si>
  <si>
    <t>Posypka czekoladowa deserowa z czekolady gorzkiej 1kg. Opakowanie jednostkowe przeznaczonych do kontaktu z żywnością Okres przydatności do spożycia deklarowany przez producenta powinien wynosić nie mniej niż 3 miesiące od daty dostawy.</t>
  </si>
  <si>
    <t>Amoniak 30g, opakowanie jednostkowe. Okres przydatności do spożycia deklarowany przez producenta powinien wynosić nie mniej niż 3 miesiące od daty dostawy .</t>
  </si>
  <si>
    <t>Cukier puder  400g typu  "Polgreen" lub równoważny opakowanie jednostkowe. Okres przydatności do spożycia  deklarowany przez producenta powinien wynosić nie mniej niż 3 m-ce od daty dostawy. PKWIU : 10.81.12.0</t>
  </si>
  <si>
    <r>
      <t>Cukier wanilinowy 32g typu  „Gellwe” lub równoważny, 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dostawy.PKWIU:10.81.13.0</t>
    </r>
  </si>
  <si>
    <r>
      <t>Cynamon mielony 15g typu "Kamis"  lub równoważny. Skład: zmielona kora drzewa rodzaju Cinnammonum, naturalne zioła i przyprawy.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dostawy.PKWIU:01.28.19.0</t>
    </r>
  </si>
  <si>
    <t xml:space="preserve">Ananas w plastrach w syropie typu "Kier" 565g  lub równoważny
Opakowanie jednostkowe puszka. Okres przydatności do spożycia deklarowany przez producenta powinien wynosić nie mniej niż 6 miesięcy od daty dostawy.
PKWIU:10.39.25.0
</t>
  </si>
  <si>
    <t>Cebula marynowana srebrna/złota  305 ml typu "Ole" lub równoważny. Opakowanie jednostkowe, słoik szklany z zakrętką. Okres przydatności do spożycia deklarowany przez producenta powinien wynosić nie mniej niż 6 miesięcy od daty dostawy.PKWIU 10.39.17.0</t>
  </si>
  <si>
    <r>
      <t>Drożdże domowe- piekarskie  typu "Lallemand" 100g lub równoważne 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10 dni od daty dostawy. PKWIU:10.89.13</t>
    </r>
  </si>
  <si>
    <r>
      <t>Dżem niskosłodzony typu "Słoneczny ogród"  280g lub równoważny. Różne smaki.  Zawartość owoców minimum 35g na 100g wyrobu. Słoik z metalową zakrętką.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PKWIU: 10.39.22.0</t>
    </r>
  </si>
  <si>
    <t>Pieprz czarny ziarnisty typu "Prymat" 900g lub równoważny. Skład: ziarno  pieprzu 100% Opakowanie jednostkowe, torby foliowe lub papierowe przeznaczone do kontaktu z żywnością. Okres przydatności do spożycia deklarowany przez producenta powinien wynosić nie mniej niż 6 mcy od daty dostawy.PKWIU:10.84.21.0</t>
  </si>
  <si>
    <t>Filet matjas śledziowy typu "Elmar"lub równoważny. Opakowanie wiadra wykonane z materiałów przeznaczonych do kontaktu z żywnością. Okres przydatności do spożycia deklarowany przez producenta powinien wynosić nie mniej niż 3 miesiące od daty dostawy. PKWIU:10.20.21.0</t>
  </si>
  <si>
    <t>Gałka muszkatołowa typu "Prymat" 10g lub równoważny, Skład: gałka muszkatołowa mielona. Opakowanie jednostkowe, torby foliowe lub papierowe przeznaczone do kontaktu z żywnością. Okres przydatności do spożycia deklarowany przez producenta powinien wynosić nie mniej niż 6 miesięcy od daty dostawy. PKWIU: 10.39.13.0</t>
  </si>
  <si>
    <t xml:space="preserve">Gorczyca typu "Prymat" 30g lub równoważny. Skład: ziarno gorczycy 100%. Opakowanie jednostkowe  przeznaczone do kontaktu z żywnością Okres przydatności do spożycia deklarowany przez producenta powinien wynosić nie mniej niż 6 miesięcy od daty dostawy. </t>
  </si>
  <si>
    <r>
      <t>Goździki typu "Edal" 10g lub równoważny.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dostawy.PKWIU:01.13.40-00.4</t>
    </r>
  </si>
  <si>
    <t>Groszek ptysiowy delikatesowy typu "Mamut" 80g lub równoważny.  Okres przydatności do spożycia deklarowany przez producenta powinien wynosić nie mniej niż 3 miesięcy od daty dostawy.PKWIU:10.72.0</t>
  </si>
  <si>
    <r>
      <t>Grzyby mun suszone krojone typu "House of Asia" 30g lub produkt równoważny. Skład: suszone grzyby mun.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 10.39.13.0</t>
    </r>
  </si>
  <si>
    <r>
      <t>Herbata ekspresowa typu „Lipton” Yellow Label Tea po 100 szt.  200g lub produkt równoważny. Skład:100% hebata czarna. Pakowana w pudełko papierowe.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PKWIU: 10.27.12.0</t>
    </r>
  </si>
  <si>
    <r>
      <t>Herbata ekspresowa typu „Minutka” po 100 szt. lub produkt równoważny, pakowana w pudełko papierowe.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01.27.12.0</t>
    </r>
  </si>
  <si>
    <t>Herbata liściasta typu Younnan Black Tea orginal 901. lub produkt równoważny 100g. Opakowanie jednostkowe, okres przydatności do spożycia deklarowany przez producenta powinien wynosić nie mniej niż 3 miesiące od daty dostawy. PKWIU: 01.27.12.0</t>
  </si>
  <si>
    <r>
      <t>Kasza gryczana typu "Polgreen” masa netto 1kg lub produkt równoważny.  Opakowanie jednostkowe 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 : 10.61.31.0</t>
    </r>
  </si>
  <si>
    <r>
      <t>Kasza jęczmienna gruba lub średnia  typu ”Polgreen” masa netto 1 kg  lub produkt równoważny.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 PKWIU:10.61.31.0</t>
    </r>
  </si>
  <si>
    <r>
      <t>Kasza manna typu „Polgreen” masa netto 1kg lub produkt równoważny. Opakowanie jednostkowe- torby papierowe lub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10.61.31.0</t>
    </r>
  </si>
  <si>
    <r>
      <t>Kawa do parzenia typu  „Tchibo exclusive”(palona, mielona)  masa netto 250g lub produkt równoważny.  Skład 100% kawa arabika. Opakowanie jednostkowe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PKWIU10.83.11.0</t>
    </r>
  </si>
  <si>
    <t>Kawa rozpuszczalna typu„Jacobs Gold” liofilizowana  masa netto 200g lub produkt równoważny. Opakowanie jednostkowe, słoik szklany. Skład: 100% naturalnej kawy. Okres przydatności do spożycia deklarowany przez producenta powinien wynosić nie mniej niż 3 miesięcy od daty dostawy.PKWIU:10.83.12.0</t>
  </si>
  <si>
    <t>Kawa rozpuszczalna typu „Nescafe”  masa netto 200g  lub produkt równoważny. opakowanie jednostkowe, słoik szklany. Skład: 100% naturalnej kawy. Okres przydatności do spożycia deklarowany przez producenta powinien wynosić nie mniej niż 3 miesięcy od daty dostawy. PKWIU:10.83.12.0</t>
  </si>
  <si>
    <t>Kawa ziarnista Arabica 100% typu "Woseba" 500g  lub produkt równoważny. Opakowanie jednostkowe, okres przydatności do spożycia deklarowany przez producenta powinien wynosić nie mniej niż 3 miesiące od daty dostawy.</t>
  </si>
  <si>
    <r>
      <t>Kisiel różne smaki  typu „Winiary” 38g ( bez cukru) lub produkt równoważny. Opakowanie jednostkowe  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</si>
  <si>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Łosoś norweski  wędzony kawałki typu  "Almar" 250g lub produkt równoważny. Produkt rybny wędzony. Skład: łosoś atlantycki, sól.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PKWIU.10.20.25.0</t>
    </r>
  </si>
  <si>
    <t>Koperek suszony typu "Prymat" 200g lub produkt równoważny. Skład: Koper suszony 100%. Opakowanie jednostkowe plastikowe,  przeznaczone do kontaktu z żywnością. Okres przydatności do spożycia deklarowany przez producenta powinien wynosić nie mniej niż 6 m-cy od daty dostawy. PKWIU: 10.39.13.0</t>
  </si>
  <si>
    <t>Kwasek cytrynowy typu "Prymat" 1kg  lub produkt równoważny. Opakowanie jednostkowe. Okres przydatności do spożycia deklarowany przez producenta powinien wynosić nie mniej niż 3 miesiące od daty dostawy. PKWIU: 20.14.34.0</t>
  </si>
  <si>
    <r>
      <t xml:space="preserve">Liść laurowy typu "Prymat" 80g  lub produkt równoważny.  Wysuszone </t>
    </r>
    <r>
      <rPr>
        <sz val="10"/>
        <color indexed="8"/>
        <rFont val="Arial"/>
        <family val="2"/>
        <charset val="238"/>
      </rPr>
      <t>liście 100%.</t>
    </r>
    <r>
      <rPr>
        <sz val="10"/>
        <rFont val="Arial"/>
        <family val="2"/>
        <charset val="238"/>
      </rPr>
      <t xml:space="preserve"> Opakowanie jednostkowe- torby foliowe lub papierowe przeznaczone do kontaktu z żywnością. Okres przydatności do spożycia deklarowany przez producenta powinien wynosić nie mniej niż 3 miesiące od daty dostawy PKWIU: 10.84.23.0</t>
    </r>
  </si>
  <si>
    <t>Majeranek typu "Prymat" 150g lub produkt równoważny. Ziele majeranku otarte. Opakowanie jednostkowe torby foliowe lub papierowe przeznaczone do kontaktu z żywnością. Okres przydatności do spożycia deklarowany przez producenta powinien wynosić nie mniej niż 3 miesiące od daty dostawy.PKWIU: 10.39.13.0</t>
  </si>
  <si>
    <r>
      <t xml:space="preserve">Makaron typu„Lubella” różne rodzaje 500 g lub produkt równoważny, opakowanie jednostkowe, różne formy: </t>
    </r>
    <r>
      <rPr>
        <u/>
        <sz val="10"/>
        <rFont val="Arial"/>
        <family val="2"/>
        <charset val="238"/>
      </rPr>
      <t>świderki, nitki, łazanki, muszelki.</t>
    </r>
    <r>
      <rPr>
        <sz val="10"/>
        <rFont val="Arial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 PKWIU: 10.73.11.0</t>
    </r>
  </si>
  <si>
    <r>
      <t xml:space="preserve">Makaron  typu „Lubella” różne rodzaje 400 g lub produkt równoważny, opakowanie jednostkowe, różne formy: </t>
    </r>
    <r>
      <rPr>
        <u/>
        <sz val="10"/>
        <rFont val="Arial"/>
        <family val="2"/>
        <charset val="238"/>
      </rPr>
      <t>kokardki,pióra /  penne rigate, muszle morskie</t>
    </r>
    <r>
      <rPr>
        <sz val="10"/>
        <rFont val="Arial"/>
        <family val="2"/>
        <charset val="238"/>
      </rPr>
      <t>. Skład: mąka makaronowa pszenna.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 PKWIU: 10.73.11.0</t>
    </r>
  </si>
  <si>
    <t>Makaron bezglutenowy typu "Sachar" 250g lub produkt równoważny. Skład: mąka kukurydziana, mąka ryżowa. Bez laktozy. Opakowanie jednostkowe torby foliowe lub  papierowe przeznaczone do kontaktu z żywnością. Okres przydatności do spożycia deklarowany przez producenta powinien wynosić nie mniej niż 3 miesięcy od daty dostawy</t>
  </si>
  <si>
    <r>
      <t>Makaron Canelloni  typu"Lubella" 250g lub produkt równoważny. Opakowanie jednostkowe. Skład: mąka makaronowa pszenna.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dostawy.PKWIU: 10.73.11.0</t>
    </r>
  </si>
  <si>
    <r>
      <t>Makaron muszla duża- conchiglioni typu "Lubella" 250g lub produkt równoważny . Skład: mąka pszenna, woda. Bez konserwantów, dopuszczalne środki barwiące kurkuma lub naturalny karoten. Opakowanie jednostkowe pudełko.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dostawy.PKWIU: 10.73.11.0</t>
    </r>
  </si>
  <si>
    <t>Makaron pełnoziarnisty typu "Polmak" 400g (różne rodzaje: świderki, pióra ) lub produkt równoważny.  Wykonany z mąki typu semolina pełnoziarnista(durum 100%). Opakowanie jednostkowe. Skład: mąka makaronowa pełnoziarnista, woda. Okres przydatności do spożycia deklarowany przez producenta powinien wynosić nie mniej niż 6 m-cy od daty dostawy.PKWIU:10.73.11.0</t>
  </si>
  <si>
    <r>
      <t>Makaron ryżowy nitka typu "Tao Tao" 200g lub produkt równoważny. Bez gotowania.Skład: mąka ryżowa, woda.Opakowanie jednostkowe- torby foliowe, przeznaczone do kontaktu z żywnością.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 10.73.11.0</t>
    </r>
  </si>
  <si>
    <t>Mąka gryczana typu "Polgreen" 1kg lub produkt równoważny. Opakowanie jednostkowe torby foliowe lub  papierowe przeznaczone do kontaktu z żywnością. Okres przydatności do spożycia deklarowany przez producenta powinien wynosić nie mniej niż 3 miesięcy od daty dostawy. PKWIU:10.61.32.0</t>
  </si>
  <si>
    <t>Mąka pszenna  tortowa typ T 450 typu "Kapka" 1kg  lub produkt równoważny, otrzymywana z ziarna pszenicy, opakowanie jednostkowe torby papierowe. Okres przydatności do spożycia deklarowany przez producenta powinien wynosić nie mniej niż 3m-ce od daty dostawy. PKWIU: 10.61.22.0</t>
  </si>
  <si>
    <t>Mąka puszysta tortowa typ  450 typu "Lubella" 1kg lub produkt równoważny.Otrzymywana z ziarna pszenicy, opakowanie jednostkowe torby papierowe. Okres przydatności do spożycia deklarowany przez producenta powinien wynosić nie mniej niż 3m-ce od daty dostawy. PKWIU:10.61.22.0</t>
  </si>
  <si>
    <t>Mąka ziemniaczana typu "Polgreen" 1 kg lub produkt równoważny , wykonana ze skrobi ziemniaczanej, opakowanie jednostkowe.  Okres przydatności do spożycia deklarowany przez producenta powinien wynosić nie mniej niż 3m-ce od daty dostawy. PKWIU : 10.62.11.0</t>
  </si>
  <si>
    <t xml:space="preserve">Migdały w płatkach typu  "Kresto" 150g  lub produkt równoważny. Opakowanie jednostkowe, torby foliowe , wykonane  z materiałów przeznaczonych do kontaktu z żywnością. Okres przydatności do spożycia deklarowany przez producenta powinien wynosić nie mniej niż 3 miesiące od daty dostawy.  PKWIU : 01.25.31.0  </t>
  </si>
  <si>
    <t>Miód porcjowany wielokwiatowy typu "Apis" 25g lub produkt równoważny. Opakowanie jednostkowe. Okres przydatności do spożycia deklarowany przez producenta powinien wynosić nie mniej niż 3 miesiące od daty dostawy. PKWIU: 10.49.21.0</t>
  </si>
  <si>
    <t>Miód wielokwiatowy typu "Baśniowa Pasieka" 370g  lub produkt równoważny. Opakowanie jednostkowe, słoik szklany.  Okres przydatności do spożycia deklarowany przez producenta powinien wynosić nie mniej niż 3m-ce od daty dostawy. PKWIU: 10.49.21.0</t>
  </si>
  <si>
    <t>Mleko w proszku pełne typu  "Krasnystaw" 400 g  lub produkt równoważny. Zawartość tłuszczu min. 24% klasa I, pakowane w worek foliowy. Okres przydatności do spożycia deklarowany przez producenta powinien wynosić nie mniej niż 3 miesiące od daty dostawy. PKWIU 10.51.22.0</t>
  </si>
  <si>
    <t>Morele suszone typu "Kresto" 200g lub produkt równoważny. Okres przydatności do spożycia deklarowany przez producenta powinien wynosić nie mniej niż 6 miesięcy od daty dostawy.PKWIU:10.39.25.0.</t>
  </si>
  <si>
    <t>Musztarda sarepska, kremska, delikatesowa typu "Parczew"180g lub produkt równoważny. Opakowanie słoik szklany z zakrętką. Okres przydatności do spożycia deklarowany przez producenta powinien wynosić nie mniej niż 3 miesiące od daty dostawy PKWIU:10.84.12.0</t>
  </si>
  <si>
    <t>Napój  typu ” Coca 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dostawy.PKWIU: 11.07.19.0</t>
  </si>
  <si>
    <t>Napój typu” Pepsi, 7-UP”, Mirinda "0,33l  lub produkt równoważny. Opakowanie jednostkowe- puszka. Okres przydatności do spożycia deklarowany przez producenta powinien wynosić nie mniej niż 6 miesięcy od daty dostawy.PKWIU: 11.07.19.0</t>
  </si>
  <si>
    <t>Napój typu  ”Cola-cola, Fanta, Sprite” 0,33l lub produkt  równoważny.  Opakowanie jednostkowe- puszka. Okres przydatności do spożycia deklarowany przez producenta powinien wynosić nie mniej niż 6 miesięcy od daty dostawy.PKWIU: 11.07.19.0</t>
  </si>
  <si>
    <t>Natka pietruszki suszona typu "Prymat" 150g lub produkt równoważny. Skład: nać pietruszki 100%. Opakowanie jednostkowe torby foliowe lub papierowe przeznaczone do kontaktu z żywnością. Okres przydatności do spożycia deklarowany przez producenta powinien wynosić nie mniej niż 6 miesięcy od daty dostawy. PKWIU:10.39.13.0</t>
  </si>
  <si>
    <t>Oliwa z oliwek z pierwszego tłoczenia typu "Aro" 1l lub produkt równoważny. Okres przydatności do spożycia deklarowany przez producenta powinien wynosić nie mniej niż 3 miesięcy od daty dostawy.PKWIU:10.41.53.0</t>
  </si>
  <si>
    <t>Oregano suszone  typu "Prymat" 200g lub produkt równoważny. Skład: oregano 100% Opakowanie jednostkowe przeznaczone do kontaktu z żywnością Okres przydatności do spożycia deklarowany przez producenta powinien wynosić nie mniej niż 6 miesięcy od daty dostawy.PKWIU:10.84.23.0 10.</t>
  </si>
  <si>
    <t>Orzechy włoskie typu "Kresto" 200g lub produkt równoważny.Opakowanie jednostkowe, okres przydatności do spożycia deklarowany przez producenta powinien wynosić nie mniej niż 3m-ce od daty dostawy. PKWIU: 01.25.35.0</t>
  </si>
  <si>
    <t>Otręby pszenne typu "Sante" 150g lub produkt równoważny. Opakowanie jednostkowe  przeznaczone do kontaktu z żywnością.  Okres przydatności do spożycia deklarowany przez producenta powinien wynosić nie mniej niż 6 miesięcy od daty dostawy.PKWIU;10.61.33.0</t>
  </si>
  <si>
    <t>Papryka ostra-mielona typu "Pakar" 50g lub produkt równoważny. Skład: papryka ostra mielona. Opakowanie jednostkowe przeznaczone do kontaktu z żywnością. Okres przydatności do spożycia deklarowany przez producenta powinien wynosić nie mniej niż 6 miesięcy od daty dostawy. PKWIU: 10.84.22.0</t>
  </si>
  <si>
    <t>Papryka słodka-mielona typu "Prymat" 800g lub produkt równoważny. Skład: papryka słodka 100%. Opakowanie jednostkowe, torby foliowe lub papierowe przeznaczone do kontaktu z żywnością. Okres przydatności do spożycia deklarowany przez producenta powinien wynosić nie mniej niż 6 miesięcy od daty dostawy. PKWIU:10.84.22.0</t>
  </si>
  <si>
    <t>Pasztet Podlaski typu"Drosed" 100g lub produkt równoważny. Opakowanie jednostkowe okres przydatności do spożycia deklarowany przez producenta powinien wynosić nie mniej niż 3mc od daty dostawy. PKWIU;10.13.15.0</t>
  </si>
  <si>
    <t>Płatki jęczmienne błyskawiczne typu "Polgreen" 400g lub produkt równoważny. Opakowanie jednostkowe torby foliowe lub papierowe wykonane  z materiałów przeznaczonych do kontaktu z żywnością. Okres przydatności do spożycia deklarowany przez producenta powinien wynosić nie mniej niż 3 miesiące od daty dostawy. PKWIU:10.61.33.0</t>
  </si>
  <si>
    <t>Płatki kukurydziane  "Corn Fakes" klasyczne  250g typu "Lubella" lub produkt równoważny.Opakowanie jednostkowe, torby foliowe, wykonane  z materiałów przeznaczonych do kontaktu z żywnością. Okres przydatności do spożycia deklarowany przez producenta powinien wynosić nie mniej niż 3 miesiące od daty dostawy. Skład: maka kukurydziana 92%, extrakt słodowy jęczmienny, cukier, sól, emulgator, barwniki, regulator kwasowości. PKWIU: 10.61.33.0</t>
  </si>
  <si>
    <t>Przyprawa chilli 50g typu "PAKAR"  lub produkt równoważny. Skład: chili.Opakowanie jednostkowe. Okres przydatności do spożycia deklarowany przez producenta powinien wynosić nie mniej niż 3 miesiące od daty dostawy PKWIU: 10.84.22.0</t>
  </si>
  <si>
    <t>Ryż brązowy naturalny 4x 100g typu " Kupiec sp. z o.o." lub produkt równoważny. Opakowanie jednostkowe torby foliowe  przeznaczone do kontaktu z żywnością. Okres przydatności do spożycia deklarowany przez producenta powinien wynosić nie mniej niż 3 miesięcy od daty dostawy..PKWIU:10.61.11.0</t>
  </si>
  <si>
    <t>Ryż jaśminowy 4x100g typu "Polgreen" lub produkt równoważny. Okres przydatności do spożycia deklarowany przez producenta powinien wynosić nie mniej niż 6 miesięcy od daty dostawy.PKWIU:10.61.11.0</t>
  </si>
  <si>
    <t>Ryż sypki typu "Polgreen" 1kg lub produkt równoważny. Opakowanie jednostkowe przeznaczone do kontaktu z żywnością. Okres przydatności do spożycia deklarowany przez producenta powinien wynosić nie mniej niż 3 miesiące od daty dostawy PKWIU 10.61.11.0</t>
  </si>
  <si>
    <t>Sól kuchenna jodowana spożywcza typu  "Kujawska" 1kg lub produkt równoważny. Opakowanie jednostkowe, torby foliowe, przeznaczone do kontaktu z żywnością. Okres przydatności do spożycia deklarowany przez producenta powinien wynosić nie mniej niż 3 miesiące od daty dostawy.PKWIU:10.84.30.0</t>
  </si>
  <si>
    <t>Szczaw konserwowy  siekany 300g typu  "Rębek" lub produkt równoważny. Skład: siekane liście szczawiu, sól. Opakowanie jednostkowe, słoik szklany z zakrętką. Okres przydatności do spożycia deklarowany przez producenta powinien wynosić nie mniej niż 6 miesięcy od daty dostawy.PKWIU: 10.39.17.0</t>
  </si>
  <si>
    <t>Tymianek  otarty 160g typu "Prymat" lub produkt równoważny. Skład: ziele tymianku otarte. Opakowanie jednostkowe przeznaczone do kontaktu z żywnością. Okres przydatności do spożycia deklarowany przez producenta powinien wynosić nie mniej niż 6 miesięcy od daty dostawy.PKWIU: 10.39.13.0</t>
  </si>
  <si>
    <t>Wafelki typu Gemini „Skawa” 20g lub produkt równoważny. Opakowanie jednostkowe. Okres przydatności do spożycia deklarowany przez producenta powinien wynosić nie mniej niż 3 miesiące od daty dostawy.PKWIU:10.72.19.0</t>
  </si>
  <si>
    <t>Wafle ryżowe naturalne typu   "Sante" 110g lub produkt równoważny. Skład: wafle ryżowe naturalne wytwarzane w 100% z naturalnego ryżu. Opakowanie jednostkowe.  Okres przydatności do spożycia deklarowany przez producenta powinien wynosić nie mniej niż 3 miesięcy od daty dostawy.</t>
  </si>
  <si>
    <t>Wiórki kokosowe białe typu "Edal" 200g lub produkt równoważny. Opakowanie jednostkowe, przeznaczone do kontaktu z żywnością. Okres przydatności do spożycia deklarowany przez producenta powinien wynosić nie mniej niż 3 miesiące od daty dostawy. PKWIU: 01.26.20.0</t>
  </si>
  <si>
    <t>Woda mineralna typu ”Bystra” 5l lub produkt równoważny.Opakowanie jednostkowe, butelka z zakrętką z tworzywa sztucznego PET, przeznaczone do kontaktu z żywnością. Okres przydatności do spożycia deklarowany przez producenta powinien wynosić nie mniej niż 6 miesięcy od daty dostawy.PKWIU:11.07.11.0</t>
  </si>
  <si>
    <t>Ziele angielskie 600g typu"Prymat"lub produkt równoważny. Skład: wysuszone ziarno ziela angielskiego.Opakowanie jednostkowe przeznaczone do kontaktu z żywnością. Okres przydatności do spożycia deklarowany przez producenta powinien wynosić nie mniej niż 6 m-cy od daty dostawy. PKWIU:10.84.23.0</t>
  </si>
  <si>
    <t xml:space="preserve">Żelatyna spożywcza wieprzowa typu  "Prymat"1kg lub produkt równoważny. Skład: żelatyna spożywcza wieprzowa. Opakowanie jednostkowe przeznaczone do kontaktu z żywnością. Okres przydatności do spożycia deklarowany przez producenta powinien wynosić nie mniej niż 6 miesięcy od daty dostawy. </t>
  </si>
  <si>
    <t>Szparagi  białe, całe, obrane, konserwowe typu " Rolnik" 330g lub produkt równoważny. Skład: szparagi, woda, sól, regulator kwasowości. Opakowanie szklane, słoik  z zakrętką.Okres przydatności do spożycia deklarowany przez producenta powinien wynosić nie mniej niż 3 miesięcy od daty dostawy. PKWIU;10.39.17.0</t>
  </si>
  <si>
    <t xml:space="preserve">Wykonawca oświadcza ,że oferowane artykuły spełniają wymagania określone przepisami ustawy z dnia 25 sierpnia 2006r. o bezpieczeństwie żywności i żywienia (Dz.U. z 2015 r., poz.  594 ze zm.)  </t>
  </si>
  <si>
    <t>Asortyment opis minimalnych wymagań</t>
  </si>
  <si>
    <t>Bulion o smaku wędzonki 1 kg typu „Knorr” lub równoważny . Bez glutaminianu sodu. Skład m.in.: tłuszcz z wędzonego boczku  min. 4%, mięso wieprzowe min. 4%, cebula prażona, czosnek, cukier. Opakowanie jednostkowe, torby foliowe lub papierowe przeznaczone do kontaktu z żywnością. Okres przydatności do spożycia deklarowany przez producenta powinien wynosić nie mniej niż 6 miesięcy od daty dostawy.PKWIU: 10.89.11.0</t>
  </si>
  <si>
    <t>Ciastka  Delicje  147g  typu  "E.Wedel" lub równoważny. Skład m.in.: biszkopt z galatektą owocową min.52%, czekolada deserowa min. 15% PKWIU:10.72.19.0</t>
  </si>
  <si>
    <r>
      <t>Czekolada nadziewana 100g typu „E.Wedel” lub równoważny.Różne smaki nadzienia. Skład m.in.: czekolada mleczna lub deserowa  min.  50%.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Opakowanie jednostkowe. Okres przydatności do spożycia deklarowany przez producenta powinien wynosić nie mniej niż 3 miesięcy od daty dostawy.PKWIU10.82.22.0</t>
    </r>
  </si>
  <si>
    <t>Czekolada gorzka  100g typu „ E.Wedel”  lub równoważny. Skład m.in.: miazga kakaowa, zawartość masy kakaowej minimum 60%,cukier ,kakao ,tłuszcz kakaowy , aromaty. Opakowanie jednostkowe. Okres przydatności do spożycia deklarowany przez producenta powinien wynosić nie mniej niż 3 miesięcy od daty dostawy.PKWIU10.82.22.0</t>
  </si>
  <si>
    <t>Czosnek granulowany 1kg typu "Prymat" lub równoważny.  Skład: czosnek suszony granulowany. Opakowanie jednostkowe przeznaczone do kontaktu z żywnością. Okres przydatności do spożycia deklarowany przez producenta powinien wynosić nie mniej niż 6 m-cy od daty dostawy. PKWIU:10.39.13.0</t>
  </si>
  <si>
    <t xml:space="preserve">Delikat do mięs typu  "Knorr" 200g lub równoważny.Skład m.in. :bez glutaminianu sodu,  papryka min. 8%,cebula, koncentrat pomidorowy, czosnek. Opakowanie jednostkowe przeznaczone do kontaktu z żywnością. Okres przydatności do spożycia deklarowany przez producenta powinien wynosić nie mniej niż 6 miesięcy od daty dostawy. </t>
  </si>
  <si>
    <r>
      <t>Fasola konserwowa czerwona typu "Dawtona" 400g , masa po odsączeniu  min.230g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lub produkt równoważny. Opakowanie jednostkowe puszka metalowa. Okres przydatności do spożycia deklarowany przez producenta powinien wynosić nie mniej niż 6 miesięcy od daty dostawy. PKWIU:10.39.15.0</t>
    </r>
  </si>
  <si>
    <r>
      <t>Galaretka owocowa typu "Winiary" min.71g lub równoważny. Skład m.in.: cukier, żelatyna wieprzowa.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nie mniej niż 3 miesiące od daty dostawy.PKWIU: 10.89.19.0 </t>
    </r>
  </si>
  <si>
    <r>
      <t>Groszek konserwowy 400g typu  "Dawtona" lub równoważny  masa po odsączeniu zalewy min 240g. Skład: groszek zielony min.60%. Opakowanie jednostkowe puszka metalowa. 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miesięcy od daty dostawy.  PKWIU : 10.39.16.0</t>
    </r>
  </si>
  <si>
    <r>
      <t xml:space="preserve">Jaja wielkość M typu "Vipack".  Jaja spożywcze określane w kategorii wagowej  jako średnie, ważące min. 53g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</t>
    </r>
    <r>
      <rPr>
        <sz val="10"/>
        <rFont val="Arial"/>
        <family val="2"/>
        <charset val="238"/>
      </rPr>
      <t xml:space="preserve"> PKWIU: 01.47.21.0</t>
    </r>
  </si>
  <si>
    <t>Kakao typu „Decomorreno”150g lub produkt równoważny. O obniżonej zawartości tłuszczu kakowego min. 10%.  Opakowanie jednostkowe. Okres przydatności do spożycia deklarowany przez producenta powinien wynosić nie mniej niż 3 miesiące od daty dostawy.PKWIU 10.82.13.0</t>
  </si>
  <si>
    <t>Kasza kukurydziana typu  "Polgreen" 400g lub produkt równoważny. Opakowanie jednostkowe torby foliowe lub  papierowe przeznaczone do kontaktu z żywnością. Okres przydatności do spożycia deklarowany przez producenta powinien wynosić nie mniej niż 3 miesięcy od daty dostawy. PKWIU 10.61.31.0</t>
  </si>
  <si>
    <t>Ketchup pikantny/łagodny  typu „Hellmans” 800g  lub produkt równoważny. Skład pomidory min. 150/100g ketchupu. Opakowanie jednostkowe butelka plastikowa PET przeznaczony do kontaktu  z żywnością. Okres przydatności do spożycia deklarowany przez producenta powinien wynosić nie mniej niż 3 miesięcy od daty dostawy. PKWIU:10.84.12.0</t>
  </si>
  <si>
    <t xml:space="preserve">Kminek typu  "Pakar" 50g  lub produkt równoważny. Skład: owoce kminu zwyczajnego.  Opakowanie jednostkowe, torby foliowe lub papierowe przeznaczone do kontaktu z żywnością. Okres przydatności do spożycia deklarowany przez producenta powinien wynosić nie mniej niż 6 miesięcy od daty dostawy. </t>
  </si>
  <si>
    <r>
      <t>Koncentrat pomidorowy 30%  typu ”Rolnik” lub produkt równoważny.Opakowanie jednostkowe masa netto 900g. Zawartość ekstraktu min. 30%.Okres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PKWIU : 10.39.17.0</t>
    </r>
  </si>
  <si>
    <t>Majonez typu ”Gigant” 600g  lub produkt równoważny, opakowanie jednostkowe  słój szklany. Skład m.in: olej rzepakowy, żółtko jaja min. 1%.  Konsystencja jednolita, gładka, niedopuszczalne rozwarstwienie lub obecność widocznych kropel oleju. Okres przydatności do spożycia deklarowany przez producenta powinien wynosić nie mniej niż 2 m-ce od daty dostawy.  PKWIU: 10.42.10</t>
  </si>
  <si>
    <r>
      <t>Makaron Tagliatelle Gniazda wstążki typu "Lubella" Pełne Ziarno 400 g lub produkt równoważny. Opakowanie jednostkowe. Skład: mąka makaronowa pszenna pełnoziarnista. Bez konserwantów, dopuszczalne środki barwiące kurkuma lub naturalny karoten.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miesiące od daty dostawy.PKWIU: 10.73.11.0</t>
    </r>
  </si>
  <si>
    <t>Marynata do wieprzowiny typu "Knorr" 750g lub produkt równoważny. Skład m.in. czosnek min.8%, cebula, marchew, papryka, pieprz czarny, bazylia, kolędra, oliwa z oliwek, natka pietruszki. Opakowanie jednostkowe, torby foliowe lub papierowe przeznaczone do kontaktu z żywnością. Okres przydatności do spożycia deklarowany przez producenta powinien wynosić nie mniej niż 6 miesięcy od daty dostawy. PKWIU10.84.12.0</t>
  </si>
  <si>
    <t>Masło  "Extra" min.  82 % tłuszczu 200g lub produkt równoważny, świeże, pakowane w folie, kostka. O wystarczająco długiej dacie ważności min 30 dni od daty dostawy. PKWIU: 10.51.30.0</t>
  </si>
  <si>
    <t>Masło roślinne typu "MR Kruszwica" 500g lub produkt równoważny. Margaryna do smarowania pieczywa, smażenia, pieczenia i ucierania kremów. Skład m.in: olej słonecznikowy min. 24%. Pakowana w kubek. O wystarczająco długiej dacie ważności min 30 dni od daty dostawy. PKWIU : 10.51.30.0</t>
  </si>
  <si>
    <t>Masło typu " Extra Mix Pasłęcki" 200g zawartość  lub równoważny Skład:  zawartość tłuszczu min.76 %, w tym min. 64% tłuszcz roślinny.  Kostka-pakowane w folię O wystarczająco długiej dacie ważności min 30 dni od daty dostawy. PKWIU: 10.51.30.0</t>
  </si>
  <si>
    <t>Mąka kukurydziana typu "Kupiec" 500g lub produkt równoważny. Skład: mąka kukurydziana. Opakowanie jednostkowe torby foliowe lub  papierowe przeznaczone do kontaktu z żywnością. Okres przydatności do spożycia deklarowany przez producenta powinien wynosić nie mniej niż 3 miesięcy od daty dostawy. PKWIU: 10.61.32.0</t>
  </si>
  <si>
    <t>Musztarda  sarepska  typu"Develey" 900g  lub produkt równoważny. Skład m.in.: gorczyca, woda, ocet, cukier, sól, przyprawy. Opakowanie jednostkowe, butelka z tworzywa sztucznego. Okres przydatności do spożycia deklarowany przez producenta powinien wynosić nie mniej niż 3 miesiące od daty dostawy.PKWIU:10.84.12.0</t>
  </si>
  <si>
    <t>Ocet spirytusowy 10% typu "Parczew" 500ml lub produkt równoważny. Opakowanie jednostkowe, plastikowa/ szklana butelka. Okres przydatności do spożycia deklarowany przez producenta powinien wynosić nie mniej niż 3 miesiące od daty dostawy.PKWIU: 10.84.11.0</t>
  </si>
  <si>
    <t>Olej palmowy - frytura typu  "Olmaj" 20l lub produkt równoważny.  Opakowanie wiadra wykonane z materiałów przeznaczonych do kontaktu z żywnością. Okres przydatności do spożycia deklarowany przez producenta powinien wynosić nie mniej niż 3 miesięcy od daty dostawy.  PKWIU: 10.41.60.0</t>
  </si>
  <si>
    <t>Olej uniwersalny typu"Wiosenny" 5l lub produkt równoważny. Opakowanie jednostkowe- butelka z tworzywa sztucznego. Skład: 100%  rafinowany olej rzepakowy z pierwszego tłoczenia. Okres przydatności do spożycia deklarowany przez producenta powinien wynosić nie mniej niż 3 miesięcy od daty dostawy. PKWIU: 10.41.56.0</t>
  </si>
  <si>
    <t>Oliwki czarne/zielone drylowane typu "Pudliszki" 900g lub równoważny. Masa netto po odsączeniu min. 450g. Opakowanie jednostkowe słoik szklany z zakrętką, .Okres przydatności do spożycia deklarowany przez producenta powinien wynosić nie mniej niż 3 miesięcy od daty dostawy.  PKWIU: 10.39.17.0</t>
  </si>
  <si>
    <t>Paluszki solone typu „Lubella”  80g lub produkt równoważny. Skład: mąka pszenna, skrobia ziemniaczana, sól  max. 4,7%.  Opakowanie jednostkowe, torby foliowe. Okres przydatności do spożycia deklarowany przez producenta powinien wynosić nie mniej niż 3 miesięcy od daty dostawy.  PKWIU: 10.72.19.0</t>
  </si>
  <si>
    <t>Pieczarki marynowane  typu "Ole" 800g lub produkt równoważny. Skład m.in:: pieczarki całe min. 45%, woda, ocet spirytusowy, marchew, cebula. Opakowanie jednostkowe słoik szklany z zakrętką. Okres przydatności do spożycia deklarowany przez producenta powinien wynosić nie mniej niż 3 miesiące od daty dostawyPKWIU 10.39.18.0</t>
  </si>
  <si>
    <t>Pieprz czarny mielony  typu "Prymat" 1 kg lub produkt równoważny.  Produkt otrzymany z wysuszonych i zmielonych ziaren pieprzu czarnego, używany do poprawy smaku potraw. Opakowanie jednostkowe. Okres przydatności do spożycia deklarowany przez producenta powinien wynosić nie mniej niż 6 miesięcy od daty dostawy.PKWIU:10.84.21.0</t>
  </si>
  <si>
    <t>Pieprz ziołowy 600g  typu "Pakar"lub produkt równoważny. Skład m.in: gorczyca, kminek, kolendra, papryka słodka, czosnek, chili.  Opakowanie jednostkowe przeznaczone do kontaktu z żywnością. Okres przydatności do spożycia deklarowany przez producenta powinien wynosić nie mniej niż 6 mc od daty dostawyPKWIU: 10.84.12.0</t>
  </si>
  <si>
    <r>
      <t>Płatki owsiane górskie extra typu "Młyn Stoisław" 500g lub produkt równoważny.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Opakowanie jednostkowe torby foliowe lub papierowe wykonane  z materiałów przeznaczonych do kontaktu z żywnością. Okres przydatności do spożycia deklarowany przez producenta powinien wynosić nie mniej niż 3 miesiące od daty dostawy.PKWIU:10.61.33.0.</t>
    </r>
  </si>
  <si>
    <t>Płatki ryżowe błyskawiczne typu "Polgreen" 300g lub równoważny. Opakowanie jednostkowe. Okres przydatności do spożycia deklarowany przez producenta powinien wynosić nie mniej niż 3 miesiące od daty dostawy. PKWIU:10.61.33.0</t>
  </si>
  <si>
    <t>Powidła śliwkowe 300g typu "Pińczów"lub  produkt równoważny. Sporządzono z min.190g  owoców na 100g produktu. Opakowanie słoik szklany z zakrętk. Okres przydatności do spożycia deklarowany przez producenta powinien wynosić nie mniej niż 3 miesięcy od daty dostawy. PKWIU:10.39.22.0</t>
  </si>
  <si>
    <r>
      <t>Proszek do pieczenia typu  „Edal”  33 g lub równoważny.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</si>
  <si>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Przyprawa do dań chińskich typu "Knorr" 20g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lub produkt równoważny. Skład m.in: pomidory suszone,  przyprawy (chili, imbir). Opakowanie jednostkowe. Okres przydatności do spożycia deklarowany przez producenta powinien wynosić nie mniej niż 3 miesięcy od daty dostawy.PKWIU:10.84.12.0</t>
    </r>
  </si>
  <si>
    <t>Przyprawa do dań z fasoli typu „Prymat” 20g lub produkt równoważny.  Skład m.in:  papryka słodka, czosnek, marchew, majeranek, papryka ostra, kolendra, cebula, natka pietruszki, cząber, kminek, gorczyca biała, tymianek. Opakowanie jednostkowe przeznaczone do kontaktu z żywnością. Okres przydatności do spożycia deklarowany przez producenta powinien wynosić nie mniej niż 6 m-cy od daty dostawy PKWIU:10.84.12.0</t>
  </si>
  <si>
    <t>Przyprawa do flaków typu   "Prymat" 1 kg lub produkt równoważny.  Skład m. in: suszone warzywa, zioła. Opakowanie jednostkowe przeznaczone do kontaktu z żywnością. Okres przydatności do spożycia deklarowany przez producenta powinien wynosić nie mniej niż 6 miesięcy od daty dostawy.PKWIU:10.84.12.0</t>
  </si>
  <si>
    <r>
      <t>Przyprawa do kuchni meksykańskiej typu „Kamis”  25g lub produkt równoważny.Opakowanie jednostkowe.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Skład m.in:  papryka słodka, czosnek min. 9%, pomidory, cebula, chili, cukier, kminek, kolendra. Okres przydatności do spożycia deklarowany przez producenta powinien wynosić nie mniej niż 3 miesięcy od daty dostawy. PKWIU:10.84.12.0</t>
    </r>
  </si>
  <si>
    <t>Przyprawa do łososia -cytrynowy łosoś w ziołach typu "Kamis" 18g lub produkt równoważny. Skład m.in:  pieprz czarny  min. 7,9%, kurkuma, koperek min  2%, gorczyca, oregano. Okres przydatności do spożycia deklarowany przez producenta powinien wynosić nie mniej niż 6 miesięcy od daty dostawy.PKWIU:10.84.12.0</t>
  </si>
  <si>
    <t>Przyprawa do piernika typu "Edal" 20g lub produkt równoważny. Skład m.in: mąka pszenna, cynamon, goździki, kakao, kolendra, ziele angielskie, gałka muszkatołowa, imbir. Opakowanie jednostkowe. Okres przydatności do spożycia deklarowany przez producenta powinien wynosić nie mniej niż 6 miesięcy od daty dostawy.</t>
  </si>
  <si>
    <t>Przyprawa do ryb typu  „Prymat” 800g lub produkt równoważny.  Skład m.in:  natka pietruszki, cebula, czosnek, gorczyca biała, papryka słodka, cukier, kolendra, bazylia, tymianek, koper nasiona, pieprz czarny, korzeń lubczyku. Opakowanie jednostkowe przeznaczone do kontaktu z żywnością. Okres przydatności do spożycia deklarowany przez producenta powinien wynosić nie mniej niż 6 miesięcy od daty dostawy. PKWIU:10.84.12.0</t>
  </si>
  <si>
    <t>Przyprawa uniwesalna do potraw typu "Pakar" 1kg lub produkt równowazny. Bez glutaminianu sodu. Skład m.in: sól, marchew,grys, cukier,lubczyk, cebula, pasternak, natka pietruszki, natka selera, pieprz czarny. Opakowanie jednostkowe przeznaczone do kontaktu z żywnością. Okres przydatności do spożycia deklarowany przez producenta powinien wynosić nie mniej niż 6 miesięcy od daty dostawyPKWIU:10.84.12.0</t>
  </si>
  <si>
    <t>Przyprawa zioła prowansalskie 300g typu "Prymat" lub produkt równoważny. Skład m.in: oregano, cząber, rozmaryn, tymianek. Opakowanie jednostkowe przeznaczone do kontaktu z żywnością. Okres przydatności do spożycia deklarowany przez producenta powinien wynosić nie mniej niż 6 miesięcy od daty dostawy.  PKWIU:10.84.12.0</t>
  </si>
  <si>
    <t>Rodzynki typu "Edal" 200 g lub produkt równoważny.Skład: rodzynki sułtańskie. Opakowanie jednostkowe. Okres przydatności do spożycia deklarowany przez producenta powinien wynosić nie mniej niż 3 miesiące od daty dostawy PKWIU:10.39.25.0</t>
  </si>
  <si>
    <t>Rosół wołowy  typu „Winiary” 180g  ( min.18 kostek) lub produkt równoważny. Skład m.in: ekstrakt mięsa wołowego min. 4, 8%, całkowicie utwardzony tłuszcz palmowy. Okres przydatności do spożycia deklarowany przez producenta powinien wynosić nie mniej niż 3 miesięcy od daty dostawy. PKWIU:10.89.11.10</t>
  </si>
  <si>
    <t>Rosół z kury typu „Winiary” 180g ( min.18 kostek) lub produkt równoważny. Skład m.in: tłuszcz drobiowy min. 2,0%,utwardzony tłuszcz palmowy. Okres przydatności do spożycia deklarowany przez producenta powinien wynosić nie mniej niż 3 miesiące od daty dostawy. PKWIU:10.89.11.10</t>
  </si>
  <si>
    <t>Ryż dziki 2x100g typu " Kupiec"  lub produkt równoważny o długim, cienkim i ciemnym ziarnie, posiadajacy intensywny smak z wyrażnie wyczuwalnym orzechowym aromatem. Opakowanie jednostkowe torby foliowe  przeznaczone do kontaktu z żywnością. Okres przydatności do spożycia deklarowany przez producenta powinien wynosić nie mniej niż 3 miesięcy od daty dostawy.PKWIU:10.61.11.0</t>
  </si>
  <si>
    <r>
      <t>Seler konserwowy typu "Rolnik" 320 ml lub produkt równoważny. Masa po osączeniu  min. 160g</t>
    </r>
    <r>
      <rPr>
        <sz val="10"/>
        <color indexed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Opakowanie słoik szklany z zakrętką. Skład  m.in: seler, woda, ocet spirytusowy, cukier, sól. Okres przydatności do spożycia deklarowany przez producenta powinien wynosić nie mniej niż 3 miesięcy od daty dostawy.  PKWIU: 10.39.18.0</t>
    </r>
  </si>
  <si>
    <t xml:space="preserve">Ser feta  Favita sałatkowo-kanapkowy tłusty  typu „ Mlekovita” 270g lub produkt równoważny. Skład m.in: mleko, sól, regulator kwasowości. Opakowanie jednostkowe. Okres przydatności do spożycia deklarowany przez producenta powinien wynosić nie mniej niż 30 dni od daty dostawy. </t>
  </si>
  <si>
    <t>Skórka pomarańczowa 100g typu  "PROSPONA"  lub produkt równoważny. Skład m.in: skórka pomarańczowa, syrop glukozowo-fruktozowy, cukier. Sporządzono min. 105g skóki pomarańczowej na 100g produktu. Okres przydatności do spożycia deklarowany przez producenta powinien wynosić nie mniej niż 3 miesięcy od daty dostawy. PKWIU: 10.82.24.0</t>
  </si>
  <si>
    <t>Słonecznik łuskany 200g typu "KRESTO" lub produkt równoważny. Opakowanie jednostkowe. Okres przydatności do spożycia deklarowany przez producenta powinien wynosić nie mniej niż 3 miesiące od daty dostawy. PKWIU: 01.24.29.0</t>
  </si>
  <si>
    <t>Sok jabłkowy 100% typu "Tymbark" 1l karton lub produkt równoważny. Sok jabłkowy 100% z zagęszczonego soku jabłkowego. Pasteryzowany. Okres przydatności do spożycia deklarowany przez producenta powinien wynosić nie mniej niż 3 miesięcy od daty dostawy. PKWIU: 11.07.19.0</t>
  </si>
  <si>
    <t>Sok owocowy  typu "Tarczyn" 300ml lub produkt równoważny,rózne smaki: Skład: sok  100% z zagęszczonego soku. Pasteryzowan. Opakowanie jednostkowe, butelka szklana.  Opakowanie jednostkowe. Okres przydatności do spożycia deklarowany przez producenta powinien wynosić nie mniej niż 3 mc od daty dostawy. PKWIU: 11.07.19.0</t>
  </si>
  <si>
    <t>Sos borowikowy typu "Knorr " 37g lub produkt równoważny.  Skład m.in:  borowiki min. 4,6%, koncentrat soku z pieczarek, cebula min. 3,2%. Opakowanie jednostkowe-torebka. Okres przydatności do spożycia   deklarowany przez producenta powinien wynosić nie mniej niż 6 miesięcy od daty dostawy.PKWiU: 10.84.12.0</t>
  </si>
  <si>
    <t>Soda oczyszczona typu "EMIX" 80 g  lub produkt równoważny. Opakowanie jednostkowe. Okres przydatności do spożycia deklarowany przez producenta powinien wynosić nie mniej niż 3 miesiące od daty dostawy.</t>
  </si>
  <si>
    <t>Sos myśliwski typu  „Winiary” 32g lub produkt równoważny. Skład m.in: suszone grzyby min. 8,5%,suszone warzywa min. 6,8%.Opakowanie jednostkowe -torebka.Okres przydatności do spożycia deklarowany przez producenta powinien wynosić nie mniej niż 6 miesięcy od daty dostawy.PKWIU: 10.84.12.0</t>
  </si>
  <si>
    <t>Sos pieczeniowy ciemny  typu „Winiary” 38g lub produkt równoważny. Skład m.in: suszone warzywa (cebula min. 6,0%, czosnek min.  1,8%,). Opakowanie jednostkowe-torebka. Okres przydatności do spożycia deklarowany przez producenta powinien wynosić nie mniej niż 6 miesięcy od daty dostawy. PKWIU : 10.84.12.0</t>
  </si>
  <si>
    <r>
      <t>Sos sojowy ciemny 150ml typu "HOUSE OF ASIA" lub produkt równoważny. Skład m.in: soja min. 32%. Opakowanie jednostkowe,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PKWIU:10.74.12.0</t>
    </r>
  </si>
  <si>
    <r>
      <t>Sos tabasco originalny - sos z czerwonej papryki 60ml  typu MCILHENNY COMPANY lub produkt równoważny. Skład m.in: papryka czerwona min. 40,3%, czosnek min.1%. Opakowanie jednostkowe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</si>
  <si>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Sos Teriyaki 150ml  typu "HOUSE OF ASIA" lub produkt równoważny. Skład m.in: sos sojowy, ocet ryżowy, imbir, skrobia, barwnik, czosnek, sezam. Opakowanie jednostkowe szklana butelka.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dostawy.PKWIU:10.84.12.0</t>
    </r>
  </si>
  <si>
    <t xml:space="preserve">Śmietanka do kawy typu " Łowicz" lub produkt równoważny porcjowana po 10 szt. x10g opakowanie. Skład m.in: śmietanka, stabilizator -karagen. Okres przydatności do spożycia deklarowany przez producenta powinien wynosić nie mniej niż 3 miesięcy od daty dostawy. PKWIU;10.51.12.0 </t>
  </si>
  <si>
    <t xml:space="preserve">Wafle tortowe 150g. Skład m.in.: mąka pszenna, olej rzepakowy, węglan sodu. Opakowanie jednostkowe. Okres przydatności do spożycia deklarowany przez producenta powinien wynosić nie mniej niż 3m-ce od daty dostawy. PKWIU:10.72.19.0 </t>
  </si>
  <si>
    <t>Zaprawa cytrynowa  originalna typu  " Rolnik" lub produkt równoważny. Skład m.in: woda, sok cytrynowy min. 10% odtworzony z soku zagęszczonego, cukier naturalny aromat cytrynowy. Opakowanie jednostkowe, butelka z tworzywa sztucznego przeznaczona do kontaktu z żywnością. Okres przydatności do spożycia deklarowany przez producenta powinien wynosić nie mniej niż 3 miesiące od daty dostawy.</t>
  </si>
  <si>
    <t>Zupa cebulowa  typu ”Knorr” 31g lub produkt równoważny. Składm.in: cebula min.48% w tym prażona, marchew, czosnek, pieprz, kminek, kolendra. Opakowanie jednostkowe- torebka. Okres przydatności do spożycia deklarowany przez producenta powinien wynosić nie mniej niż 6 m-cy od daty dostawy. PKWIU: 10.89.11.0</t>
  </si>
  <si>
    <t>Żurawina suszona typu "PAKAR"150g lub produkt równoważny. Skład m.in: żurawina, cukier, olej słonecznikowy. Opakowanie jednostkowe przeznaczone do kontaktu z  żywnością. Okres przydatności do spożycia deklarowany przez producenta powinien wynosić nie mniej niż 6 m-cy od daty dostawy. PKWIU:10.39.25.0</t>
  </si>
  <si>
    <r>
      <t>Żurek  typu „Winiary” 49g lub produkt równoważny. Skład m.in: mąka żytnia min. 32,1%, mąka pszenna, suszone warzywa  min. 3,9% ( min. czosnek, cebula). Opakowanie jednostkowe przeznaczone do kontaktu z żywnością -torebka.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 PKWIU:10.89.11.0</t>
    </r>
  </si>
  <si>
    <t>Aromaty do ciast, różne zapachy ( migdał,śmietanka, pomarańcz, wanilia, rum, cytryna) 4,5g typu "Libella" lub równoważny, opakowanie jednostkowe. Okres przydatności do spożycia  deklarowany przez producenta powinien wynosić nie mniej niż 3 m-ce od daty dostawy.</t>
  </si>
  <si>
    <t>Bazylia  300g typu "Prymat" lub równoważny. Ziele bazylii otarte. Opakowanie jednostkowe. Okres przydatności do spożycia  deklarowany przez producenta powinien wynosić nie mniej niż 3 m-ce od daty dostawy.PKWIU: 10.84.23.0</t>
  </si>
  <si>
    <t>Budyń bez cukru typu "Emix" lub równoważny min.  40g. Różne smaki. Okres przydatności do spożycia deklarowany przez producenta powinien wynosić nie mniej niż 3 miesiące od daty dostawy.</t>
  </si>
  <si>
    <t>Biszkopty okrągłe Starletki 150g typu "OVAL" lub równoważny. Opakowanie jednostkowe.Okres przydatności do spożycia  deklarowany przez producenta powinien wynosić nie mniej niż 2 m-ce od daty dostawy. PKWIU 10.72.19.0</t>
  </si>
  <si>
    <t>Brzoskwinie w syropie 820g typu "Kier" lub równoważny, po odcieku min. 470g.  Opakowanie jednostkowe puszka.Okres przydatności do spożycia  deklarowany przez producenta powinien wynosić nie mniej niż 6 m-ce od daty dostawy.  PKWIU: 10.39.25.0</t>
  </si>
  <si>
    <t>Bulion grzybowy  60g ( min.6 kostek  w opakowaniu)  typu "Knorr" lub równoważny. Skład m.in.: borowik lub podgrzybek  min. 0,7%. Okres przydatności do spożycia  deklarowany przez producenta powinien wynosić nie mniej niż 3 m-ce od daty dostawy. PKWIU:10.89.11.0</t>
  </si>
  <si>
    <t>Bulion grzybowy  1kg typu  "Knorr" lub równoważny, opakowanie jednostkowe, torba foliowa , papierowa, wiadro przeznaczone do kontaktu z żywnością.  Skład m.in: borowiki suszone min.1,5%.Okres przydatności do spożycia  deklarowany przez producenta powinien wynosić nie mniej niż 3 m-ce od daty dostawy. PKWIU:10.89.11.0</t>
  </si>
  <si>
    <t>Chrupka kukurydziana kręcona 90g typu "Sante"lub równoważny . Skład: grys kukurydziany. Opakowanie jednostkowe.Okres przydatności do spożycia  deklarowany przez producenta powinien wynosić nie mniej niż 1 m-c od daty dostawy.</t>
  </si>
  <si>
    <t>Chrzan tarty zakwaszany kwaskiem cytrynowym 270g typu „Fruktus” lub równoważny,  opakowanie jednostkowe  słoik szklany z zakrętką. Okres przydatności do spożycia  deklarowany przez producenta powinien wynosić nie mniej niż 2 m-ce od daty dostawy .PKWIU:10.39.18.0</t>
  </si>
  <si>
    <t>Ciasteczka-herbatnik typu B-moll 14g  "Skawa" lub równoważny. Opakowanie jednostkowe. Okres przydatności do spożycia  deklarowany przez producenta powinien wynosić nie mniej niż 2 m-ce od daty dostawy. PKWIU:10.72.19.0</t>
  </si>
  <si>
    <t>Cukier kryształ 1kg typu  "Polski cukier" lub równoważny .  Opakowanie jednostkowe - torby papierowe.Okres przydatności do spożycia  deklarowany przez producenta powinien wynosić nie mniej niż 3 m-ce od daty dostawy. PKWIU : 10.81.12.0</t>
  </si>
  <si>
    <t>Herbata owocowa expresowa typu "Edal" min 20 torebek w opakowaniu  lub produkt równoważny. Różne smaki: malina, truskawką, z dziką różą, z pigwą, leśna, miętowa, rumiankowa. Okres przydatności do spożycia  deklarowany przez producenta powinien wynosić nie mniej niż 3 m-ce od daty dostawy. PKWIU:01.27.12.0</t>
  </si>
  <si>
    <r>
      <t>Herbatniki typu  „ Petit Beure”100g  lub produkt równoważny. Opakowanie jednostkowe,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dostawy.PKWIU 10.72.19.0</t>
    </r>
  </si>
  <si>
    <r>
      <t>Kawa zbożowa rozpuszczalna typu „Inka” 150g  lub produkt równoważny. Skład m.in: zboża  min. 72% (jęczmień, żyto). Opakowanie jednostkowe.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 PKWIU: 10.83.12.0</t>
    </r>
  </si>
  <si>
    <t>Ketchup pikantny/ łagodny  typu „Pudliszki” 990g  lub produkt równoważny. Skład: pomidory min.160g/100g produktu. Opakowanie jednostkowe butelka plastikowa PET przeznaczony do kontaktu z żywnością. Okres przydatności do spożycia deklarowany przez producenta powinien wynosić nie mniej niż 3 miesięcy od daty dostawy. PKWIU; 10.84.12.0</t>
  </si>
  <si>
    <r>
      <t>Koncentrat buraczany  typu „Rolnik”  330 ml  lub produkt równoważny. Skład m.in: zagęszczony sok z buraków ćwikłowych min. 12%. Opakowanie jednostkowe, butelka szklana.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dostawy.</t>
    </r>
  </si>
  <si>
    <r>
      <t>Kukurydza konserwowa słodka typu„Dawtona” puszka  400g  po odsączeniu min. 220g lub produkt równoważny.Okres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6 miesięcy od daty dostawy PKWIU: 10.39.15.0</t>
    </r>
  </si>
  <si>
    <t>Majonez typu „Winiary” opak. 700 ml lub produkt równoważny, opakowanie jednostkowe  słój szklany. Skład m.in: olej rzepakowy, żółtko jaja min. 6%. Bez konserwantów. Konsystencja jednolita, gładka, niedopuszczalne rozwarstwienie lub obecność widocznych kropel oleju. Okres przydatności do spożycia deklarowany przez producenta powinien wynosić nie mniej niż 2 m-ce od daty dostawy. PKWIU: 10.42.10</t>
  </si>
  <si>
    <t>Margaryna  typu „Bielska” 250g do ciast i mas kremowych lub produkt równoważny. Zawartość tłuszczu  min. 80%, bez konserwantów. Skład m.in: oleje roślinne (rzepakowy, słonecznikowy, tłuszcze roślinne), witaminy A i D3.Pakowana w folię aluminiową, kostka.Okres przydatności do spożycia  deklarowany przez producenta powinien wynosić nie mniej niż 2 m-ce od daty dostawy. PKWIU: 10.51.30.0</t>
  </si>
  <si>
    <r>
      <t>Marmolada  wieloowocowa typu „Słoneczny Ogród”  500g lub produkt równoważny. Sporządzona z min. 108g owoców na 100g produktu.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3 miesiące od daty dostawy PKWIU: 10.39.22.0</t>
    </r>
  </si>
  <si>
    <t>Masa makowa typu „ Bakalland” 850g lub prodykt równoważny  opakowanie jednostkowe puszka Skład m.in.  mak min. 22%, bakalie. Okres przydatności do spożycia deklarowany przez producenta powinien wynosić nie mniej niż 3 miesięcy od daty dostawy.</t>
  </si>
  <si>
    <t>Mieszanka keksowa typu "Prospona" 100g lub produkt równoważny. Okres przydatności do spożycia deklarowany przez producenta powinien wynosić nie mniej niż 6 miesięcy od daty dostawy. PKWIU:10.82.24.0</t>
  </si>
  <si>
    <t>Mleko UHT 1litr typu  "Polmlek" 2% o obniżonej zawartości laktozy  do 0,05 g laktozy w 100ml  lub produkt równoważny.Okres przydatności do spożycia  deklarowany przez producenta powinien wynosić nie mniej niż 2 m-ce od daty dostawy. PKWIU: 10.51.5</t>
  </si>
  <si>
    <t>Mleko słodzone Kajmak gotowane  typu "Gostyń" 510g lub produkt równoważny.Opakowanie jednostkowe  puszka. Skład m.in.:  cukier, mleko w proszku  min. 21,8% (odtłuszczone mleko pasteryzowane). Okres przydatności do spożycia deklarowany przez producenta powinien wynosić nie mniej niż 3 miesięcy od daty dostawy. PKWIU: 10.51.51.0</t>
  </si>
  <si>
    <t>Napój nektar 2 l  karton typu "Caprio" lub produkt  równoważny. (różne smaki), pasteryzowany. Okres przydatności do spożycia  deklarowany przez producenta powinien wynosić nie mniej niż 2 m-ce od daty dostawy. PKWIU: 11.07.19.0</t>
  </si>
  <si>
    <t xml:space="preserve">Parówki typu Morliny Berlinki Classic 250g (5-6 sztuk w opakowaniu) lub produkt równoważny. Skład: mięso wieprzowe  m.in.: 71% . Okres przydatności do spożycia deklarowany przez producenta powinien wynosić nie mniej niż 14 dni od daty dostawy. </t>
  </si>
  <si>
    <t>Pędy bambusa marynowane typu  "Hause of Asia" 225g lub produkt równoważny. Opakowanie jednostkowe, puszka. Skład m.in: pędy bambusa  min. 60%, zalewa woda. Okres przydatności do spożycia deklarowany przez producenta powinien wynosić nie mniej niż 6 miesięcy od daty dostawy.PKWIU:10.39.17.0</t>
  </si>
  <si>
    <t>Pieprz zielony w zalewie  pasteryzowany typu "Beach Flower" 110g lub produkt równoważny po odsączeniu min. 65g. Skład m.in: pieprz ziołowy, woda, sól. Okres przydatności do spożycia deklarowany przez producenta powinien wynosić nie mniej niż 6 miesięcy od daty dostawy.PKWIU:10.39.17.0</t>
  </si>
  <si>
    <t>Pomada do ciast- lukier  masa netto 15kg typu "FUNDANT APC"lub produkt równoważny. Skład m.in: cukier, syrop glukozowy. Opakowanie jednostkowe- wiaderko przeznaczone do kontaktu z żywnością. Okres przydatności do spożycia deklarowany przez producenta powinien wynosić nie mniej niż 6 m-ce od daty dostawy.</t>
  </si>
  <si>
    <r>
      <rPr>
        <sz val="10"/>
        <color indexed="8"/>
        <rFont val="Arial"/>
        <family val="2"/>
        <charset val="238"/>
      </rPr>
      <t>Pomidory suszone w oleju 740g  typu"Horeca" lub produkt równoważny. Skład m.in: pomidory suszone min. 58%, olej r</t>
    </r>
    <r>
      <rPr>
        <sz val="10"/>
        <rFont val="Arial"/>
        <family val="2"/>
        <charset val="238"/>
      </rPr>
      <t>zepakowy, przyprawy. Opakowanie  jednostkowe- słoik szklany z zakrętką.  Okres przydatności do spożycia deklarowany przez producenta powinien wynosić nie mniej niż 3m-ce od daty dostawy. PKWIU: 10.39.17.0</t>
    </r>
  </si>
  <si>
    <t>Pomidory w zalewie całe lub krojone puszka 400g typu "Dawtona" lub produkt  równoważny. Skład m.in: pomidory      min. 60%, sok pomidorowy, sól.  Opakowanie jednostkowe- puszka. Okres przydatności do spożycia deklarowany przez producenta powinien wynosić nie mniej niż 3 miesięcy od daty dostawy. PKWIU:10.39.17.0</t>
  </si>
  <si>
    <t>Posypka krokant ryżowy/ ryżowo-kakaowy 1kg. Skład m.in: cukier, maka kukurydziana, cukier palony, ryż preparowany. Opakowanie jednostkowe  torby foliowe, wykonane  z materiałów przeznaczonych do kontaktu z żywnością Okres przydatności do spożycia deklarowany przez producenta powinien wynosić nie mniej niż 3 miesiące od daty dostawy.</t>
  </si>
  <si>
    <r>
      <t>Przecier pomidorowy 500g typu "Łowicz"  lub produkt równoważny. Produkt pasteryzowany. Składniki m.in.: pomidory  min. 99,5%, sól. Opakowanie karton, puszka, słoik. Zawartość ekstraktu nie mniej niż 8,5 %. Okres przydatności do spożycia  deklarowany przez producenta powinien wynosić nie mniej niż 3 m-ce od daty dostawy. PKWIU:10.39.17.0</t>
    </r>
    <r>
      <rPr>
        <sz val="10"/>
        <color indexed="10"/>
        <rFont val="Arial"/>
        <family val="2"/>
        <charset val="238"/>
      </rPr>
      <t xml:space="preserve"> </t>
    </r>
  </si>
  <si>
    <t>Przyprawa do bigosu typu „Prymat” 1 kg lub produkt równoważny. Skład m.in: czosnek, papryka słodka, jałowiec, gorczyca biała.Opakowanie jednostkowe folia, torebka, przeznaczone do kontaktu z żywnością. Okres przydatności do spożycia deklarowany przez producenta powinien wynosić nie mniej niż 6 mc od daty dostawy. PKWIU:10.84.12.0</t>
  </si>
  <si>
    <r>
      <t>Przyprawa w płynie Maggi 1000g typu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"Nestle Polska S.A"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lub produkt równoważny. Skład m.in: woda, sól, ocet, glukoza, aromaty.  Opakowanie jednostkowe, butelka szklana. Okres przydatności do spożycia deklarowany przez producenta powinien wynosić nie mniej niż 6 miesięcy od daty dostawy. </t>
    </r>
  </si>
  <si>
    <t>Ryż parboiled 4x100g preparowany termicznie typu  "Kupiec" lub produkt równoważny. Okres przydatności do spożycia deklarowany przez producenta powinien wynosić nie mniej niż 3 miesiące od daty dostawy. PKWIU:10.61.11.0</t>
  </si>
  <si>
    <t xml:space="preserve">Ser pleśniowy typu Camembert „NaTurek” 120g lub równoważny. Skład m.in: mleko pasteryzowane, sól, kultury mleczarskie,  pleśń.  Okres przydatności do spożycia deklarowany przez producenta powinien wynosić nie mniej niż 30 dni od daty dostawy. </t>
  </si>
  <si>
    <t>Sok  100% kartonik 0,2l jabłkowy typu „Hortex” lub produkt równoważny. Sok jabłkowy 100% z zagęszczonego soku jabłkowego. Pasteryzowany Zawartość cukru do 11,5 g/ 100ml. Opakowanie jednostkowe. Okres przydatności do spożycia deklarowany przez producenta powinien wynosić nie mniej niż 3 miesięcy od daty dostawy PKWIU: 11.07.19.0</t>
  </si>
  <si>
    <t>Ser pleśniowy błękitny, turkusowy typu "Lazur" 100g lub produkt równoważny.  Skład m.in.: mleko pasteryzowane, szlachetna pleśń. opakowanie jednostkowe pudełko,  Okres przydatności do spożycia deklarowany przez producenta powinien wynosić nie mniej niż 6 miesięcy od daty dostawy.</t>
  </si>
  <si>
    <t>Sok typu „Kubuś” 0,3l różne smaki ( marchew-brzoskinia-jabło, marchew-jabłko-pomarańcz, marchew-malina-jabłko, banan-marchew- jabłko) lub produkt równoważny.  Skład m.in: przeciery i soki min. 45%. Zawartość cukru do 10g/100g gotowego produktu. Opakowanie jednostkowe, butelka szklana. Opakowanie jednostkowe. Okres przydatności do spożycia deklarowany przez producenta powinien wynosić nie mniej niż 6 mc od daty dostawy. PKWIU: 11.07.19.0</t>
  </si>
  <si>
    <t>Sok pomarańczowy 100% typu "Tymbark"  1l, karton . Sok pomarańczowy 100% z zagęszczonego soku pomarańczowego. Pasteryzowany. Okres przydatności do spożycia deklarowany przez producenta powinien wynosić nie mniej niż 3 miesiące od daty dostawy. PKWIU: 11.07.19.0</t>
  </si>
  <si>
    <t xml:space="preserve">Sos sałatkowy ogrodowy 700g typu "Knorr " lub produkt równoważny. Skład m.in: natka pietruszki min 6%, gorczyca mielona min.3,9% ,cebula suszona. Opakowanie jednostkowe przeznaczone do kontaktu z żywnością. Okres przydatności do spożycia deklarowany przez producenta powinien wynosić nie mniej niż 6 mc od daty dostawy. </t>
  </si>
  <si>
    <t>Sos pieczarkowy typu „Winiary” 30g  torebka lub produkt równoważny. Skład m.in: suszone pieczarki  min. 7,0%. Opakowanie jednostkowe. Okres przydatności do spożycia deklarowany przez producenta powinien wynosić nie mniej niż 6 miesięcy od daty dostawy. PKWIU : 15.89.11-00.00</t>
  </si>
  <si>
    <t>Syrop typu  "Paola" 430ml lub produkt równoważny. Różne smaki. Wysokosłodzony, pasteryzowany, ekstrakt min. 62%. Skład m.in: syrop glukozo-fruktozowy, cukier,  sok owocowy z zagęszczonego soku owocowego  min. 3% bez substancji konserwujących. Opakowanie jednostkowe- butelka szklana. Okres przydatności do spożycia deklarowany przez producenta powinien wynosić nie mniej niż 3 miesiące od daty dostawy. PKWIU 10.89.19.0</t>
  </si>
  <si>
    <t>Tuńczyk kawałki w oleju sojowym 170g. Skład m.in: tuńczyk min. 70%, olej sojowy, woda, sól. Opakowanie jednostkowe puszka metalowa. Okres przydatności do spożycia deklarowany przez producenta powinien wynosić nie mniej niż 6 miesięcy od daty dostawy. PKWIU:10.20.25.0</t>
  </si>
  <si>
    <t>Wiśnie drążone typu "Rolnik" 700g lub produkt równoważny. Skład m.in: wiśnie drylowane  min. 51%, woda, cukier.Opakowanie jednostkowe słoik szklany z zakrętką. Okres przydatności do spożycia deklarowany przez producenta powinien wynosić nie mniej niż 6 miesięcy od daty dostawy. PKWIU: 10.39.25.0</t>
  </si>
  <si>
    <r>
      <t>Zupa krem z borowików typu "Knorr Rozkosze podniebienia" 50g lub produkt równoważny. Skład m.in:  borowiki  min. 5,7%,  cukier, aromaty, natka pietruszki, pieprz.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Opakowanie jednostkowe przeznaczone do kontaktu z żywnością- torebka. Okres przydatności do spożycia deklarowany przez producenta powinien wynosić nie mniej niż 6 miesięcy od daty dostawy.PKWIU 10.89.11.0</t>
    </r>
  </si>
  <si>
    <t>Syrop  typu "Herbapol" owocowy różne smaki 420 ml lub produkt rownoważny.  Skład m.in: cukier, syrop glukozowo-fruktozowy, woda, min. 0,25% zagęszczonego soku owocowego  o ekstrakcie ogólnym minimum 65%, wit.C. Opakowanie jednostkowe- butelka szklana. Okres przydatności do spożycia deklarowany przez producenta powinien wynosić nie mniej niż 3 miesiące od daty dostawy PKWIU 10.89.19.0</t>
  </si>
  <si>
    <t>Zupa ogonowa  typu "Winiary" 50g  lub produkt równoważny.  Skład m.in:: suszone warzywa  min. 24,1% przyprawy, cukier, suszone mięso wołowe. Opakowanie jednostkowe przeznaczone do kontaktu z żywnością- torebka.Okres przydatności do spożycia deklarowany przez producenta powinien wynosić nie mniej niż  3 miesiące od daty dostawy. PKWIU:10.89.11.0</t>
  </si>
  <si>
    <r>
      <t>Zupa pieczarkowa typu  „Winiary” 50g lub produkt równoważny. Skład m.in: suszone pieczarki (w tym koncentrat) min. 14,5%.  Opakowanie jednostkowe przeznaczone do kontaktu z żywnością- torebka. Okres przydatności do spożycia deklarowany przez producenta powinien wynosić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nie mniej niż  3 miesiące od daty dostawy. PKWIU:10.89.11.0</t>
    </r>
  </si>
  <si>
    <r>
      <t>Żurawina do mięs i serów  typu  „Łowicz” 230g lub produkt równoważny. Skład m.in: żurawina min.  42%.  Sporządzono z min.  42g owoców na 100g produktu</t>
    </r>
    <r>
      <rPr>
        <sz val="10"/>
        <color indexed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opakowanie słoik szklany z zakrętką. Okres przydatności do spożycia deklarowany przez producenta powinien wynosić nie mniej niż 3 miesięcy od daty dostawy. PKWIU:10.39.22.0</t>
    </r>
  </si>
  <si>
    <r>
      <t>Orzeszki ziemne łuskane, prażone bez soli typu "Felix" 380 g lub produkt równoważny. Skład: 100% orzeszki ziemne.  Opakowanie jednostkowe, foliowe przeznaczone do kontaktu z  żywnością, okres przydatności do spożycia deklarowany przez producenta powinien wynosić nie mniej niż 6 m-cy od daty dostawy .PKWIU: 01.11.83.0</t>
    </r>
    <r>
      <rPr>
        <sz val="10"/>
        <color indexed="10"/>
        <rFont val="Arial"/>
        <family val="2"/>
        <charset val="238"/>
      </rPr>
      <t xml:space="preserve"> </t>
    </r>
  </si>
  <si>
    <r>
      <t>*</t>
    </r>
    <r>
      <rPr>
        <b/>
        <sz val="8"/>
        <color indexed="10"/>
        <rFont val="Times New Roman"/>
        <family val="1"/>
        <charset val="238"/>
      </rPr>
      <t>użyto nazwy towarowej – Wykonawca może  złożyć  ofertę  na  towar  tożsamy  lub  równoważny  do  towaru,  który wymieniono  przy użyciu nazwy  towarowej. Równoważność oznacza skład i właściwości nie gorsze niż skład i właściwości towaru z nazwy. Wykonawca, który w ofercie powoła się na zastosowanie produktów równoważnych , jest obowiązany wykazać w kolumnie "produkt oferowany", że oferowane przez niego produkty spełniają wymagania określone przez Zamawiającego, poprzez wpisanie nazwy produktu równoważnego  poprzez przeprowadzenie dowodu równoważności stosując opis porównawczy parametrów wyspecyfikowanych przez Zamawiającego w zamówieniu z parametrami produktów oferowanych jako równoważne.</t>
    </r>
  </si>
  <si>
    <t xml:space="preserve">W sytuacji gdyby produkty opisane marką nie posiadały opisanych parametrów, Wykonawca  zobowiązany jest zaoferować produkt zgodny z opisem przedmiotu zamówienia.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</si>
</sst>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Symbol"/>
      <family val="1"/>
      <charset val="2"/>
    </font>
    <font>
      <b/>
      <sz val="8"/>
      <name val="Times New Roman"/>
      <family val="1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4" fontId="8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Layout" topLeftCell="A214" zoomScale="120" zoomScaleNormal="120" zoomScalePageLayoutView="120" workbookViewId="0">
      <selection activeCell="B200" sqref="B200"/>
    </sheetView>
  </sheetViews>
  <sheetFormatPr defaultRowHeight="15"/>
  <cols>
    <col min="1" max="1" width="6.140625" customWidth="1"/>
    <col min="2" max="2" width="27" customWidth="1"/>
    <col min="3" max="3" width="7.42578125" customWidth="1"/>
    <col min="4" max="4" width="7.28515625" customWidth="1"/>
    <col min="5" max="5" width="10.85546875" customWidth="1"/>
    <col min="6" max="6" width="12.42578125" customWidth="1"/>
    <col min="7" max="7" width="11.85546875" customWidth="1"/>
    <col min="8" max="8" width="8.42578125" customWidth="1"/>
    <col min="9" max="9" width="12.42578125" customWidth="1"/>
    <col min="10" max="10" width="19.140625" customWidth="1"/>
  </cols>
  <sheetData>
    <row r="1" spans="1:10" ht="44.25" customHeight="1">
      <c r="A1" s="2" t="s">
        <v>0</v>
      </c>
      <c r="B1" s="3" t="s">
        <v>97</v>
      </c>
      <c r="C1" s="4" t="s">
        <v>1</v>
      </c>
      <c r="D1" s="5" t="s">
        <v>2</v>
      </c>
      <c r="E1" s="44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</row>
    <row r="2" spans="1:10" ht="94.5" customHeight="1">
      <c r="A2" s="7">
        <v>1</v>
      </c>
      <c r="B2" s="55" t="s">
        <v>21</v>
      </c>
      <c r="C2" s="8">
        <v>7</v>
      </c>
      <c r="D2" s="9" t="s">
        <v>9</v>
      </c>
      <c r="E2" s="9"/>
      <c r="F2" s="9"/>
      <c r="G2" s="10">
        <f t="shared" ref="G2:G59" si="0">C2*F2</f>
        <v>0</v>
      </c>
      <c r="H2" s="11"/>
      <c r="I2" s="10">
        <f t="shared" ref="I2:I59" si="1">G2*H2/100</f>
        <v>0</v>
      </c>
      <c r="J2" s="10">
        <f t="shared" ref="J2:J59" si="2">G2+I2</f>
        <v>0</v>
      </c>
    </row>
    <row r="3" spans="1:10" ht="134.25" customHeight="1">
      <c r="A3" s="7">
        <v>2</v>
      </c>
      <c r="B3" s="14" t="s">
        <v>25</v>
      </c>
      <c r="C3" s="13">
        <v>70</v>
      </c>
      <c r="D3" s="9" t="s">
        <v>9</v>
      </c>
      <c r="E3" s="9"/>
      <c r="F3" s="9"/>
      <c r="G3" s="10">
        <f>C3*F3</f>
        <v>0</v>
      </c>
      <c r="H3" s="11"/>
      <c r="I3" s="10">
        <f>G3*H3/100</f>
        <v>0</v>
      </c>
      <c r="J3" s="10">
        <f>G3+I3</f>
        <v>0</v>
      </c>
    </row>
    <row r="4" spans="1:10" ht="147.75" customHeight="1">
      <c r="A4" s="7">
        <v>3</v>
      </c>
      <c r="B4" s="51" t="s">
        <v>165</v>
      </c>
      <c r="C4" s="13">
        <v>60</v>
      </c>
      <c r="D4" s="9" t="s">
        <v>9</v>
      </c>
      <c r="E4" s="9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129.75" customHeight="1">
      <c r="A5" s="7">
        <v>4</v>
      </c>
      <c r="B5" s="12" t="s">
        <v>166</v>
      </c>
      <c r="C5" s="37">
        <v>4</v>
      </c>
      <c r="D5" s="9" t="s">
        <v>9</v>
      </c>
      <c r="E5" s="9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85.5" customHeight="1" thickBot="1">
      <c r="A6" s="7">
        <v>5</v>
      </c>
      <c r="B6" s="12" t="s">
        <v>168</v>
      </c>
      <c r="C6" s="37">
        <v>20</v>
      </c>
      <c r="D6" s="9" t="s">
        <v>9</v>
      </c>
      <c r="E6" s="9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75" customHeight="1">
      <c r="A7" s="7">
        <v>6</v>
      </c>
      <c r="B7" s="38" t="s">
        <v>169</v>
      </c>
      <c r="C7" s="40">
        <v>170</v>
      </c>
      <c r="D7" s="9" t="s">
        <v>9</v>
      </c>
      <c r="E7" s="9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02.75" customHeight="1">
      <c r="A8" s="7">
        <v>7</v>
      </c>
      <c r="B8" s="53" t="s">
        <v>167</v>
      </c>
      <c r="C8" s="41">
        <v>240</v>
      </c>
      <c r="D8" s="33" t="s">
        <v>9</v>
      </c>
      <c r="E8" s="9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91.25" customHeight="1">
      <c r="A9" s="7">
        <v>8</v>
      </c>
      <c r="B9" s="12" t="s">
        <v>98</v>
      </c>
      <c r="C9" s="35">
        <v>15</v>
      </c>
      <c r="D9" s="33" t="s">
        <v>9</v>
      </c>
      <c r="E9" s="9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86.25" customHeight="1" thickBot="1">
      <c r="A10" s="7">
        <v>9</v>
      </c>
      <c r="B10" s="51" t="s">
        <v>170</v>
      </c>
      <c r="C10" s="15">
        <v>15</v>
      </c>
      <c r="D10" s="9" t="s">
        <v>19</v>
      </c>
      <c r="E10" s="9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08" customHeight="1">
      <c r="A11" s="7">
        <v>10</v>
      </c>
      <c r="B11" s="12" t="s">
        <v>171</v>
      </c>
      <c r="C11" s="34">
        <v>15</v>
      </c>
      <c r="D11" s="9" t="s">
        <v>9</v>
      </c>
      <c r="E11" s="9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115.5" customHeight="1">
      <c r="A12" s="7">
        <v>11</v>
      </c>
      <c r="B12" s="12" t="s">
        <v>26</v>
      </c>
      <c r="C12" s="35">
        <v>5</v>
      </c>
      <c r="D12" s="33" t="s">
        <v>9</v>
      </c>
      <c r="E12" s="9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78" customHeight="1">
      <c r="A13" s="7">
        <v>12</v>
      </c>
      <c r="B13" s="54" t="s">
        <v>172</v>
      </c>
      <c r="C13" s="35">
        <v>30</v>
      </c>
      <c r="D13" s="33" t="s">
        <v>9</v>
      </c>
      <c r="E13" s="9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13.25" customHeight="1">
      <c r="A14" s="7">
        <v>13</v>
      </c>
      <c r="B14" s="47" t="s">
        <v>173</v>
      </c>
      <c r="C14" s="35">
        <v>180</v>
      </c>
      <c r="D14" s="33" t="s">
        <v>9</v>
      </c>
      <c r="E14" s="9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81" customHeight="1">
      <c r="A15" s="7">
        <v>14</v>
      </c>
      <c r="B15" s="47" t="s">
        <v>174</v>
      </c>
      <c r="C15" s="35">
        <v>1860</v>
      </c>
      <c r="D15" s="33" t="s">
        <v>9</v>
      </c>
      <c r="E15" s="9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80.25" customHeight="1">
      <c r="A16" s="7">
        <v>15</v>
      </c>
      <c r="B16" s="47" t="s">
        <v>99</v>
      </c>
      <c r="C16" s="35">
        <v>20</v>
      </c>
      <c r="D16" s="33" t="s">
        <v>9</v>
      </c>
      <c r="E16" s="9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127.5">
      <c r="A17" s="7">
        <v>16</v>
      </c>
      <c r="B17" s="12" t="s">
        <v>175</v>
      </c>
      <c r="C17" s="35">
        <v>1800</v>
      </c>
      <c r="D17" s="33" t="s">
        <v>9</v>
      </c>
      <c r="E17" s="9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08.75" customHeight="1">
      <c r="A18" s="7">
        <v>17</v>
      </c>
      <c r="B18" s="12" t="s">
        <v>22</v>
      </c>
      <c r="C18" s="35">
        <v>200</v>
      </c>
      <c r="D18" s="33" t="s">
        <v>9</v>
      </c>
      <c r="E18" s="9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05.75" customHeight="1">
      <c r="A19" s="7">
        <v>18</v>
      </c>
      <c r="B19" s="12" t="s">
        <v>23</v>
      </c>
      <c r="C19" s="35">
        <v>1100</v>
      </c>
      <c r="D19" s="57" t="s">
        <v>9</v>
      </c>
      <c r="E19" s="56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44" customHeight="1">
      <c r="A20" s="7">
        <v>19</v>
      </c>
      <c r="B20" s="12" t="s">
        <v>24</v>
      </c>
      <c r="C20" s="46">
        <v>40</v>
      </c>
      <c r="D20" s="42" t="s">
        <v>9</v>
      </c>
      <c r="E20" s="42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153" customHeight="1">
      <c r="A21" s="7">
        <v>20</v>
      </c>
      <c r="B21" s="12" t="s">
        <v>100</v>
      </c>
      <c r="C21" s="35">
        <v>30</v>
      </c>
      <c r="D21" s="33" t="s">
        <v>9</v>
      </c>
      <c r="E21" s="9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62" customHeight="1">
      <c r="A22" s="7">
        <v>21</v>
      </c>
      <c r="B22" s="12" t="s">
        <v>101</v>
      </c>
      <c r="C22" s="35">
        <v>70</v>
      </c>
      <c r="D22" s="33" t="s">
        <v>9</v>
      </c>
      <c r="E22" s="9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38" customHeight="1">
      <c r="A23" s="7">
        <v>22</v>
      </c>
      <c r="B23" s="51" t="s">
        <v>102</v>
      </c>
      <c r="C23" s="34">
        <v>42</v>
      </c>
      <c r="D23" s="9" t="s">
        <v>9</v>
      </c>
      <c r="E23" s="9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53">
      <c r="A24" s="7">
        <v>23</v>
      </c>
      <c r="B24" s="12" t="s">
        <v>103</v>
      </c>
      <c r="C24" s="35">
        <v>140</v>
      </c>
      <c r="D24" s="33" t="s">
        <v>9</v>
      </c>
      <c r="E24" s="9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104.25" customHeight="1">
      <c r="A25" s="7">
        <v>24</v>
      </c>
      <c r="B25" s="51" t="s">
        <v>27</v>
      </c>
      <c r="C25" s="35">
        <v>170</v>
      </c>
      <c r="D25" s="33" t="s">
        <v>9</v>
      </c>
      <c r="E25" s="9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141" customHeight="1">
      <c r="A26" s="7">
        <v>25</v>
      </c>
      <c r="B26" s="12" t="s">
        <v>28</v>
      </c>
      <c r="C26" s="35">
        <v>560</v>
      </c>
      <c r="D26" s="33" t="s">
        <v>9</v>
      </c>
      <c r="E26" s="9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130.5" customHeight="1">
      <c r="A27" s="7">
        <v>26</v>
      </c>
      <c r="B27" s="12" t="s">
        <v>104</v>
      </c>
      <c r="C27" s="34">
        <v>35</v>
      </c>
      <c r="D27" s="9" t="s">
        <v>9</v>
      </c>
      <c r="E27" s="9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129.75" customHeight="1">
      <c r="A28" s="7">
        <v>27</v>
      </c>
      <c r="B28" s="14" t="s">
        <v>30</v>
      </c>
      <c r="C28" s="35">
        <v>60</v>
      </c>
      <c r="D28" s="33" t="s">
        <v>15</v>
      </c>
      <c r="E28" s="9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153" customHeight="1">
      <c r="A29" s="7">
        <v>28</v>
      </c>
      <c r="B29" s="12" t="s">
        <v>105</v>
      </c>
      <c r="C29" s="35">
        <v>780</v>
      </c>
      <c r="D29" s="33" t="s">
        <v>9</v>
      </c>
      <c r="E29" s="9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153">
      <c r="A30" s="7">
        <v>29</v>
      </c>
      <c r="B30" s="12" t="s">
        <v>31</v>
      </c>
      <c r="C30" s="34">
        <v>30</v>
      </c>
      <c r="D30" s="9" t="s">
        <v>9</v>
      </c>
      <c r="E30" s="9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125.25" customHeight="1">
      <c r="A31" s="7">
        <v>30</v>
      </c>
      <c r="B31" s="51" t="s">
        <v>32</v>
      </c>
      <c r="C31" s="35">
        <v>20</v>
      </c>
      <c r="D31" s="33" t="s">
        <v>9</v>
      </c>
      <c r="E31" s="9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108" customHeight="1">
      <c r="A32" s="7">
        <v>31</v>
      </c>
      <c r="B32" s="51" t="s">
        <v>33</v>
      </c>
      <c r="C32" s="35">
        <v>10</v>
      </c>
      <c r="D32" s="33" t="s">
        <v>9</v>
      </c>
      <c r="E32" s="9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165.75">
      <c r="A33" s="7">
        <v>32</v>
      </c>
      <c r="B33" s="12" t="s">
        <v>106</v>
      </c>
      <c r="C33" s="35">
        <v>350</v>
      </c>
      <c r="D33" s="33" t="s">
        <v>9</v>
      </c>
      <c r="E33" s="9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101.25" customHeight="1" thickBot="1">
      <c r="A34" s="7">
        <v>33</v>
      </c>
      <c r="B34" s="51" t="s">
        <v>34</v>
      </c>
      <c r="C34" s="15">
        <v>15</v>
      </c>
      <c r="D34" s="9" t="s">
        <v>9</v>
      </c>
      <c r="E34" s="9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50" customHeight="1">
      <c r="A35" s="7">
        <v>34</v>
      </c>
      <c r="B35" s="12" t="s">
        <v>35</v>
      </c>
      <c r="C35" s="34">
        <v>32</v>
      </c>
      <c r="D35" s="9" t="s">
        <v>9</v>
      </c>
      <c r="E35" s="9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138" customHeight="1">
      <c r="A36" s="7">
        <v>35</v>
      </c>
      <c r="B36" s="12" t="s">
        <v>36</v>
      </c>
      <c r="C36" s="35">
        <v>25</v>
      </c>
      <c r="D36" s="33" t="s">
        <v>19</v>
      </c>
      <c r="E36" s="9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ht="116.25" customHeight="1">
      <c r="A37" s="7">
        <v>36</v>
      </c>
      <c r="B37" s="12" t="s">
        <v>37</v>
      </c>
      <c r="C37" s="35">
        <v>400</v>
      </c>
      <c r="D37" s="33" t="s">
        <v>19</v>
      </c>
      <c r="E37" s="9"/>
      <c r="F37" s="9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</row>
    <row r="38" spans="1:10" ht="116.25" customHeight="1" thickBot="1">
      <c r="A38" s="7">
        <v>37</v>
      </c>
      <c r="B38" s="12" t="s">
        <v>38</v>
      </c>
      <c r="C38" s="15">
        <v>8</v>
      </c>
      <c r="D38" s="9" t="s">
        <v>9</v>
      </c>
      <c r="E38" s="9"/>
      <c r="F38" s="9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</row>
    <row r="39" spans="1:10" ht="130.5" customHeight="1">
      <c r="A39" s="7">
        <v>38</v>
      </c>
      <c r="B39" s="12" t="s">
        <v>176</v>
      </c>
      <c r="C39" s="37">
        <v>20</v>
      </c>
      <c r="D39" s="9" t="s">
        <v>19</v>
      </c>
      <c r="E39" s="9"/>
      <c r="F39" s="9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</row>
    <row r="40" spans="1:10" ht="120.75" customHeight="1">
      <c r="A40" s="7">
        <v>39</v>
      </c>
      <c r="B40" s="12" t="s">
        <v>177</v>
      </c>
      <c r="C40" s="37">
        <v>35</v>
      </c>
      <c r="D40" s="9" t="s">
        <v>9</v>
      </c>
      <c r="E40" s="9"/>
      <c r="F40" s="9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</row>
    <row r="41" spans="1:10" ht="201.75" customHeight="1">
      <c r="A41" s="7">
        <v>40</v>
      </c>
      <c r="B41" s="12" t="s">
        <v>107</v>
      </c>
      <c r="C41" s="37">
        <v>28000</v>
      </c>
      <c r="D41" s="9" t="s">
        <v>9</v>
      </c>
      <c r="E41" s="9"/>
      <c r="F41" s="9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</row>
    <row r="42" spans="1:10" ht="153">
      <c r="A42" s="7">
        <v>41</v>
      </c>
      <c r="B42" s="12" t="s">
        <v>108</v>
      </c>
      <c r="C42" s="37">
        <v>120</v>
      </c>
      <c r="D42" s="9" t="s">
        <v>9</v>
      </c>
      <c r="E42" s="9"/>
      <c r="F42" s="9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</row>
    <row r="43" spans="1:10" ht="139.5" customHeight="1">
      <c r="A43" s="7">
        <v>42</v>
      </c>
      <c r="B43" s="12" t="s">
        <v>39</v>
      </c>
      <c r="C43" s="37">
        <v>450</v>
      </c>
      <c r="D43" s="9" t="s">
        <v>9</v>
      </c>
      <c r="E43" s="9"/>
      <c r="F43" s="9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</row>
    <row r="44" spans="1:10" ht="154.5" customHeight="1">
      <c r="A44" s="7">
        <v>43</v>
      </c>
      <c r="B44" s="12" t="s">
        <v>40</v>
      </c>
      <c r="C44" s="37">
        <v>380</v>
      </c>
      <c r="D44" s="9" t="s">
        <v>9</v>
      </c>
      <c r="E44" s="9"/>
      <c r="F44" s="9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</row>
    <row r="45" spans="1:10" ht="150" customHeight="1">
      <c r="A45" s="7">
        <v>44</v>
      </c>
      <c r="B45" s="51" t="s">
        <v>109</v>
      </c>
      <c r="C45" s="37">
        <v>15</v>
      </c>
      <c r="D45" s="9" t="s">
        <v>9</v>
      </c>
      <c r="E45" s="9"/>
      <c r="F45" s="9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</row>
    <row r="46" spans="1:10" ht="144" customHeight="1">
      <c r="A46" s="7">
        <v>45</v>
      </c>
      <c r="B46" s="12" t="s">
        <v>41</v>
      </c>
      <c r="C46" s="37">
        <v>190</v>
      </c>
      <c r="D46" s="9" t="s">
        <v>9</v>
      </c>
      <c r="E46" s="9"/>
      <c r="F46" s="9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</row>
    <row r="47" spans="1:10" ht="159.75" customHeight="1">
      <c r="A47" s="7">
        <v>46</v>
      </c>
      <c r="B47" s="12" t="s">
        <v>178</v>
      </c>
      <c r="C47" s="37">
        <v>85</v>
      </c>
      <c r="D47" s="9" t="s">
        <v>9</v>
      </c>
      <c r="E47" s="9"/>
      <c r="F47" s="9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</row>
    <row r="48" spans="1:10" ht="147.75" customHeight="1">
      <c r="A48" s="7">
        <v>47</v>
      </c>
      <c r="B48" s="12" t="s">
        <v>42</v>
      </c>
      <c r="C48" s="37">
        <v>75</v>
      </c>
      <c r="D48" s="9" t="s">
        <v>9</v>
      </c>
      <c r="E48" s="9"/>
      <c r="F48" s="9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</row>
    <row r="49" spans="1:10" ht="144" customHeight="1">
      <c r="A49" s="7">
        <v>48</v>
      </c>
      <c r="B49" s="12" t="s">
        <v>43</v>
      </c>
      <c r="C49" s="37">
        <v>5</v>
      </c>
      <c r="D49" s="9" t="s">
        <v>9</v>
      </c>
      <c r="E49" s="9"/>
      <c r="F49" s="9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</row>
    <row r="50" spans="1:10" ht="128.25" customHeight="1">
      <c r="A50" s="7">
        <v>49</v>
      </c>
      <c r="B50" s="12" t="s">
        <v>44</v>
      </c>
      <c r="C50" s="37">
        <v>40</v>
      </c>
      <c r="D50" s="9" t="s">
        <v>9</v>
      </c>
      <c r="E50" s="9"/>
      <c r="F50" s="9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</row>
    <row r="51" spans="1:10" ht="105.75" customHeight="1">
      <c r="A51" s="7">
        <v>50</v>
      </c>
      <c r="B51" s="51" t="s">
        <v>45</v>
      </c>
      <c r="C51" s="37">
        <v>90</v>
      </c>
      <c r="D51" s="9" t="s">
        <v>9</v>
      </c>
      <c r="E51" s="9"/>
      <c r="F51" s="9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</row>
    <row r="52" spans="1:10" ht="189.75" customHeight="1">
      <c r="A52" s="7">
        <v>51</v>
      </c>
      <c r="B52" s="12" t="s">
        <v>110</v>
      </c>
      <c r="C52" s="37">
        <v>25</v>
      </c>
      <c r="D52" s="9" t="s">
        <v>9</v>
      </c>
      <c r="E52" s="9"/>
      <c r="F52" s="9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</row>
    <row r="53" spans="1:10" ht="197.25" customHeight="1">
      <c r="A53" s="7">
        <v>52</v>
      </c>
      <c r="B53" s="12" t="s">
        <v>179</v>
      </c>
      <c r="C53" s="37">
        <v>140</v>
      </c>
      <c r="D53" s="9" t="s">
        <v>9</v>
      </c>
      <c r="E53" s="9"/>
      <c r="F53" s="9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</row>
    <row r="54" spans="1:10" ht="114.75">
      <c r="A54" s="7">
        <v>53</v>
      </c>
      <c r="B54" s="51" t="s">
        <v>46</v>
      </c>
      <c r="C54" s="37">
        <v>30</v>
      </c>
      <c r="D54" s="9" t="s">
        <v>9</v>
      </c>
      <c r="E54" s="9"/>
      <c r="F54" s="9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</row>
    <row r="55" spans="1:10" ht="144.75" customHeight="1">
      <c r="A55" s="7">
        <v>54</v>
      </c>
      <c r="B55" s="51" t="s">
        <v>111</v>
      </c>
      <c r="C55" s="37">
        <v>4</v>
      </c>
      <c r="D55" s="9" t="s">
        <v>9</v>
      </c>
      <c r="E55" s="9"/>
      <c r="F55" s="9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</row>
    <row r="56" spans="1:10" ht="188.25" customHeight="1">
      <c r="A56" s="7">
        <v>55</v>
      </c>
      <c r="B56" s="51" t="s">
        <v>180</v>
      </c>
      <c r="C56" s="37">
        <v>450</v>
      </c>
      <c r="D56" s="9" t="s">
        <v>9</v>
      </c>
      <c r="E56" s="9"/>
      <c r="F56" s="9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</row>
    <row r="57" spans="1:10" ht="129" customHeight="1">
      <c r="A57" s="7">
        <v>56</v>
      </c>
      <c r="B57" s="12" t="s">
        <v>112</v>
      </c>
      <c r="C57" s="37">
        <v>650</v>
      </c>
      <c r="D57" s="9" t="s">
        <v>9</v>
      </c>
      <c r="E57" s="9"/>
      <c r="F57" s="9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</row>
    <row r="58" spans="1:10" ht="127.5">
      <c r="A58" s="7">
        <v>57</v>
      </c>
      <c r="B58" s="12" t="s">
        <v>47</v>
      </c>
      <c r="C58" s="37">
        <v>15</v>
      </c>
      <c r="D58" s="9" t="s">
        <v>9</v>
      </c>
      <c r="E58" s="9"/>
      <c r="F58" s="9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</row>
    <row r="59" spans="1:10" ht="132.75" customHeight="1">
      <c r="A59" s="7">
        <v>58</v>
      </c>
      <c r="B59" s="51" t="s">
        <v>48</v>
      </c>
      <c r="C59" s="37">
        <v>15</v>
      </c>
      <c r="D59" s="9" t="s">
        <v>9</v>
      </c>
      <c r="E59" s="9"/>
      <c r="F59" s="9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</row>
    <row r="60" spans="1:10" ht="178.5" customHeight="1">
      <c r="A60" s="7">
        <v>59</v>
      </c>
      <c r="B60" s="12" t="s">
        <v>181</v>
      </c>
      <c r="C60" s="37">
        <v>220</v>
      </c>
      <c r="D60" s="9" t="s">
        <v>9</v>
      </c>
      <c r="E60" s="9"/>
      <c r="F60" s="9"/>
      <c r="G60" s="10">
        <f t="shared" ref="G60:G119" si="3">C60*F60</f>
        <v>0</v>
      </c>
      <c r="H60" s="11"/>
      <c r="I60" s="10">
        <f t="shared" ref="I60:I119" si="4">G60*H60/100</f>
        <v>0</v>
      </c>
      <c r="J60" s="10">
        <f t="shared" ref="J60:J119" si="5">G60+I60</f>
        <v>0</v>
      </c>
    </row>
    <row r="61" spans="1:10" ht="105" customHeight="1">
      <c r="A61" s="7">
        <v>60</v>
      </c>
      <c r="B61" s="51" t="s">
        <v>49</v>
      </c>
      <c r="C61" s="37">
        <v>7</v>
      </c>
      <c r="D61" s="9" t="s">
        <v>9</v>
      </c>
      <c r="E61" s="9"/>
      <c r="F61" s="9"/>
      <c r="G61" s="10">
        <f t="shared" si="3"/>
        <v>0</v>
      </c>
      <c r="H61" s="11"/>
      <c r="I61" s="10">
        <f t="shared" si="4"/>
        <v>0</v>
      </c>
      <c r="J61" s="10">
        <f t="shared" si="5"/>
        <v>0</v>
      </c>
    </row>
    <row r="62" spans="1:10" ht="138" customHeight="1">
      <c r="A62" s="7">
        <v>61</v>
      </c>
      <c r="B62" s="51" t="s">
        <v>50</v>
      </c>
      <c r="C62" s="37">
        <v>30</v>
      </c>
      <c r="D62" s="9" t="s">
        <v>9</v>
      </c>
      <c r="E62" s="9"/>
      <c r="F62" s="9"/>
      <c r="G62" s="10">
        <f t="shared" si="3"/>
        <v>0</v>
      </c>
      <c r="H62" s="11"/>
      <c r="I62" s="10">
        <f t="shared" si="4"/>
        <v>0</v>
      </c>
      <c r="J62" s="10">
        <f t="shared" si="5"/>
        <v>0</v>
      </c>
    </row>
    <row r="63" spans="1:10" ht="138.75" customHeight="1">
      <c r="A63" s="7">
        <v>62</v>
      </c>
      <c r="B63" s="12" t="s">
        <v>51</v>
      </c>
      <c r="C63" s="37">
        <v>20</v>
      </c>
      <c r="D63" s="9" t="s">
        <v>9</v>
      </c>
      <c r="E63" s="9"/>
      <c r="F63" s="9"/>
      <c r="G63" s="10">
        <f t="shared" si="3"/>
        <v>0</v>
      </c>
      <c r="H63" s="11"/>
      <c r="I63" s="10">
        <f t="shared" si="4"/>
        <v>0</v>
      </c>
      <c r="J63" s="10">
        <f t="shared" si="5"/>
        <v>0</v>
      </c>
    </row>
    <row r="64" spans="1:10" ht="201.75" customHeight="1">
      <c r="A64" s="7">
        <v>63</v>
      </c>
      <c r="B64" s="51" t="s">
        <v>113</v>
      </c>
      <c r="C64" s="13">
        <v>290</v>
      </c>
      <c r="D64" s="9" t="s">
        <v>9</v>
      </c>
      <c r="E64" s="9"/>
      <c r="F64" s="9"/>
      <c r="G64" s="10">
        <f t="shared" si="3"/>
        <v>0</v>
      </c>
      <c r="H64" s="11"/>
      <c r="I64" s="10">
        <f t="shared" si="4"/>
        <v>0</v>
      </c>
      <c r="J64" s="10">
        <f t="shared" si="5"/>
        <v>0</v>
      </c>
    </row>
    <row r="65" spans="1:10" ht="213" customHeight="1">
      <c r="A65" s="7">
        <v>64</v>
      </c>
      <c r="B65" s="51" t="s">
        <v>182</v>
      </c>
      <c r="C65" s="37">
        <v>25</v>
      </c>
      <c r="D65" s="9" t="s">
        <v>9</v>
      </c>
      <c r="E65" s="9"/>
      <c r="F65" s="9"/>
      <c r="G65" s="10">
        <f t="shared" si="3"/>
        <v>0</v>
      </c>
      <c r="H65" s="11"/>
      <c r="I65" s="10">
        <f t="shared" si="4"/>
        <v>0</v>
      </c>
      <c r="J65" s="10">
        <f t="shared" si="5"/>
        <v>0</v>
      </c>
    </row>
    <row r="66" spans="1:10" ht="191.25">
      <c r="A66" s="7">
        <v>65</v>
      </c>
      <c r="B66" s="51" t="s">
        <v>52</v>
      </c>
      <c r="C66" s="13">
        <v>2800</v>
      </c>
      <c r="D66" s="9" t="s">
        <v>9</v>
      </c>
      <c r="E66" s="9"/>
      <c r="F66" s="9"/>
      <c r="G66" s="10">
        <f t="shared" si="3"/>
        <v>0</v>
      </c>
      <c r="H66" s="11"/>
      <c r="I66" s="10">
        <f t="shared" si="4"/>
        <v>0</v>
      </c>
      <c r="J66" s="10">
        <f t="shared" si="5"/>
        <v>0</v>
      </c>
    </row>
    <row r="67" spans="1:10" ht="189" customHeight="1">
      <c r="A67" s="7">
        <v>66</v>
      </c>
      <c r="B67" s="51" t="s">
        <v>53</v>
      </c>
      <c r="C67" s="13">
        <v>400</v>
      </c>
      <c r="D67" s="9" t="s">
        <v>9</v>
      </c>
      <c r="E67" s="9"/>
      <c r="F67" s="9"/>
      <c r="G67" s="10">
        <f>C67*F67</f>
        <v>0</v>
      </c>
      <c r="H67" s="11"/>
      <c r="I67" s="10">
        <f>G67*H67/100</f>
        <v>0</v>
      </c>
      <c r="J67" s="10">
        <f>G67+I67</f>
        <v>0</v>
      </c>
    </row>
    <row r="68" spans="1:10" ht="152.25" customHeight="1">
      <c r="A68" s="7">
        <v>67</v>
      </c>
      <c r="B68" s="51" t="s">
        <v>54</v>
      </c>
      <c r="C68" s="13">
        <v>30</v>
      </c>
      <c r="D68" s="9" t="s">
        <v>9</v>
      </c>
      <c r="E68" s="9"/>
      <c r="F68" s="9"/>
      <c r="G68" s="10">
        <f t="shared" si="3"/>
        <v>0</v>
      </c>
      <c r="H68" s="11"/>
      <c r="I68" s="10">
        <f t="shared" si="4"/>
        <v>0</v>
      </c>
      <c r="J68" s="10">
        <f t="shared" si="5"/>
        <v>0</v>
      </c>
    </row>
    <row r="69" spans="1:10" ht="183.75" customHeight="1">
      <c r="A69" s="7">
        <v>68</v>
      </c>
      <c r="B69" s="12" t="s">
        <v>55</v>
      </c>
      <c r="C69" s="37">
        <v>5</v>
      </c>
      <c r="D69" s="9" t="s">
        <v>9</v>
      </c>
      <c r="E69" s="9"/>
      <c r="F69" s="9"/>
      <c r="G69" s="10">
        <f t="shared" si="3"/>
        <v>0</v>
      </c>
      <c r="H69" s="11"/>
      <c r="I69" s="10">
        <f t="shared" si="4"/>
        <v>0</v>
      </c>
      <c r="J69" s="10">
        <f t="shared" si="5"/>
        <v>0</v>
      </c>
    </row>
    <row r="70" spans="1:10" ht="191.25" customHeight="1">
      <c r="A70" s="7">
        <v>69</v>
      </c>
      <c r="B70" s="12" t="s">
        <v>114</v>
      </c>
      <c r="C70" s="37">
        <v>30</v>
      </c>
      <c r="D70" s="9" t="s">
        <v>9</v>
      </c>
      <c r="E70" s="9"/>
      <c r="F70" s="9"/>
      <c r="G70" s="10">
        <f>C70*F70</f>
        <v>0</v>
      </c>
      <c r="H70" s="11"/>
      <c r="I70" s="10">
        <f>G70*H70/100</f>
        <v>0</v>
      </c>
      <c r="J70" s="10">
        <f>G70+I70</f>
        <v>0</v>
      </c>
    </row>
    <row r="71" spans="1:10" ht="165.75" customHeight="1">
      <c r="A71" s="7">
        <v>70</v>
      </c>
      <c r="B71" s="12" t="s">
        <v>56</v>
      </c>
      <c r="C71" s="37">
        <v>8</v>
      </c>
      <c r="D71" s="9" t="s">
        <v>9</v>
      </c>
      <c r="E71" s="9"/>
      <c r="F71" s="9"/>
      <c r="G71" s="10">
        <f t="shared" si="3"/>
        <v>0</v>
      </c>
      <c r="H71" s="11"/>
      <c r="I71" s="10">
        <f t="shared" si="4"/>
        <v>0</v>
      </c>
      <c r="J71" s="10">
        <f t="shared" si="5"/>
        <v>0</v>
      </c>
    </row>
    <row r="72" spans="1:10" ht="179.25" customHeight="1">
      <c r="A72" s="7">
        <v>71</v>
      </c>
      <c r="B72" s="12" t="s">
        <v>57</v>
      </c>
      <c r="C72" s="13">
        <v>60</v>
      </c>
      <c r="D72" s="9" t="s">
        <v>9</v>
      </c>
      <c r="E72" s="9"/>
      <c r="F72" s="9"/>
      <c r="G72" s="10">
        <f t="shared" si="3"/>
        <v>0</v>
      </c>
      <c r="H72" s="11"/>
      <c r="I72" s="10">
        <f t="shared" si="4"/>
        <v>0</v>
      </c>
      <c r="J72" s="10">
        <f t="shared" si="5"/>
        <v>0</v>
      </c>
    </row>
    <row r="73" spans="1:10" ht="153" customHeight="1">
      <c r="A73" s="7">
        <v>72</v>
      </c>
      <c r="B73" s="12" t="s">
        <v>58</v>
      </c>
      <c r="C73" s="13">
        <v>460</v>
      </c>
      <c r="D73" s="9" t="s">
        <v>9</v>
      </c>
      <c r="E73" s="9"/>
      <c r="F73" s="9"/>
      <c r="G73" s="10">
        <f t="shared" si="3"/>
        <v>0</v>
      </c>
      <c r="H73" s="11"/>
      <c r="I73" s="10">
        <f t="shared" si="4"/>
        <v>0</v>
      </c>
      <c r="J73" s="10">
        <f t="shared" si="5"/>
        <v>0</v>
      </c>
    </row>
    <row r="74" spans="1:10" ht="192" customHeight="1">
      <c r="A74" s="7">
        <v>73</v>
      </c>
      <c r="B74" s="12" t="s">
        <v>183</v>
      </c>
      <c r="C74" s="13">
        <v>470</v>
      </c>
      <c r="D74" s="9" t="s">
        <v>9</v>
      </c>
      <c r="E74" s="9"/>
      <c r="F74" s="9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</row>
    <row r="75" spans="1:10" ht="124.5" customHeight="1">
      <c r="A75" s="7">
        <v>74</v>
      </c>
      <c r="B75" s="12" t="s">
        <v>184</v>
      </c>
      <c r="C75" s="37">
        <v>240</v>
      </c>
      <c r="D75" s="9" t="s">
        <v>9</v>
      </c>
      <c r="E75" s="9"/>
      <c r="F75" s="9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</row>
    <row r="76" spans="1:10" ht="228" customHeight="1">
      <c r="A76" s="7">
        <v>75</v>
      </c>
      <c r="B76" s="12" t="s">
        <v>115</v>
      </c>
      <c r="C76" s="13">
        <v>8</v>
      </c>
      <c r="D76" s="9" t="s">
        <v>9</v>
      </c>
      <c r="E76" s="9"/>
      <c r="F76" s="9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</row>
    <row r="77" spans="1:10" ht="165" customHeight="1">
      <c r="A77" s="7">
        <v>76</v>
      </c>
      <c r="B77" s="51" t="s">
        <v>185</v>
      </c>
      <c r="C77" s="13">
        <v>6</v>
      </c>
      <c r="D77" s="9" t="s">
        <v>9</v>
      </c>
      <c r="E77" s="9"/>
      <c r="F77" s="9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</row>
    <row r="78" spans="1:10" ht="90" customHeight="1">
      <c r="A78" s="7">
        <v>77</v>
      </c>
      <c r="B78" s="14" t="s">
        <v>116</v>
      </c>
      <c r="C78" s="13">
        <v>40</v>
      </c>
      <c r="D78" s="9" t="s">
        <v>9</v>
      </c>
      <c r="E78" s="9"/>
      <c r="F78" s="9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</row>
    <row r="79" spans="1:10" ht="154.5" customHeight="1">
      <c r="A79" s="7">
        <v>78</v>
      </c>
      <c r="B79" s="14" t="s">
        <v>117</v>
      </c>
      <c r="C79" s="37">
        <v>1800</v>
      </c>
      <c r="D79" s="9" t="s">
        <v>9</v>
      </c>
      <c r="E79" s="9"/>
      <c r="F79" s="9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</row>
    <row r="80" spans="1:10" ht="125.25" customHeight="1">
      <c r="A80" s="7">
        <v>79</v>
      </c>
      <c r="B80" s="14" t="s">
        <v>118</v>
      </c>
      <c r="C80" s="37">
        <v>6000</v>
      </c>
      <c r="D80" s="9" t="s">
        <v>9</v>
      </c>
      <c r="E80" s="9"/>
      <c r="F80" s="9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</row>
    <row r="81" spans="1:10" ht="140.25">
      <c r="A81" s="7">
        <v>80</v>
      </c>
      <c r="B81" s="12" t="s">
        <v>59</v>
      </c>
      <c r="C81" s="13">
        <v>5</v>
      </c>
      <c r="D81" s="9" t="s">
        <v>9</v>
      </c>
      <c r="E81" s="9"/>
      <c r="F81" s="9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</row>
    <row r="82" spans="1:10" ht="146.25" customHeight="1">
      <c r="A82" s="7">
        <v>81</v>
      </c>
      <c r="B82" s="51" t="s">
        <v>119</v>
      </c>
      <c r="C82" s="37">
        <v>4</v>
      </c>
      <c r="D82" s="9" t="s">
        <v>9</v>
      </c>
      <c r="E82" s="9"/>
      <c r="F82" s="9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</row>
    <row r="83" spans="1:10" ht="162.75" customHeight="1">
      <c r="A83" s="7">
        <v>82</v>
      </c>
      <c r="B83" s="14" t="s">
        <v>60</v>
      </c>
      <c r="C83" s="13">
        <v>3000</v>
      </c>
      <c r="D83" s="9" t="s">
        <v>9</v>
      </c>
      <c r="E83" s="9"/>
      <c r="F83" s="9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</row>
    <row r="84" spans="1:10" ht="162.75" customHeight="1">
      <c r="A84" s="7">
        <v>83</v>
      </c>
      <c r="B84" s="14" t="s">
        <v>61</v>
      </c>
      <c r="C84" s="13">
        <v>100</v>
      </c>
      <c r="D84" s="9" t="s">
        <v>9</v>
      </c>
      <c r="E84" s="9"/>
      <c r="F84" s="9"/>
      <c r="G84" s="10">
        <f>C84*F84</f>
        <v>0</v>
      </c>
      <c r="H84" s="11"/>
      <c r="I84" s="10">
        <f>G84*H84/100</f>
        <v>0</v>
      </c>
      <c r="J84" s="10">
        <f>G84+I84</f>
        <v>0</v>
      </c>
    </row>
    <row r="85" spans="1:10" ht="127.5">
      <c r="A85" s="7">
        <v>84</v>
      </c>
      <c r="B85" s="14" t="s">
        <v>62</v>
      </c>
      <c r="C85" s="37">
        <v>380</v>
      </c>
      <c r="D85" s="9" t="s">
        <v>9</v>
      </c>
      <c r="E85" s="9"/>
      <c r="F85" s="9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</row>
    <row r="86" spans="1:10" ht="120.75" customHeight="1">
      <c r="A86" s="7">
        <v>85</v>
      </c>
      <c r="B86" s="51" t="s">
        <v>186</v>
      </c>
      <c r="C86" s="13">
        <v>15</v>
      </c>
      <c r="D86" s="9" t="s">
        <v>9</v>
      </c>
      <c r="E86" s="9"/>
      <c r="F86" s="9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</row>
    <row r="87" spans="1:10" ht="153">
      <c r="A87" s="7">
        <v>86</v>
      </c>
      <c r="B87" s="52" t="s">
        <v>63</v>
      </c>
      <c r="C87" s="37">
        <v>25</v>
      </c>
      <c r="D87" s="9" t="s">
        <v>9</v>
      </c>
      <c r="E87" s="9"/>
      <c r="F87" s="9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</row>
    <row r="88" spans="1:10" ht="114.75" customHeight="1">
      <c r="A88" s="7">
        <v>87</v>
      </c>
      <c r="B88" s="17" t="s">
        <v>64</v>
      </c>
      <c r="C88" s="37">
        <v>1300</v>
      </c>
      <c r="D88" s="9" t="s">
        <v>9</v>
      </c>
      <c r="E88" s="9"/>
      <c r="F88" s="9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</row>
    <row r="89" spans="1:10" ht="123.75" customHeight="1">
      <c r="A89" s="7">
        <v>88</v>
      </c>
      <c r="B89" s="12" t="s">
        <v>65</v>
      </c>
      <c r="C89" s="13">
        <v>25</v>
      </c>
      <c r="D89" s="9" t="s">
        <v>9</v>
      </c>
      <c r="E89" s="9"/>
      <c r="F89" s="9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</row>
    <row r="90" spans="1:10" ht="127.5">
      <c r="A90" s="7">
        <v>89</v>
      </c>
      <c r="B90" s="51" t="s">
        <v>187</v>
      </c>
      <c r="C90" s="13">
        <v>50</v>
      </c>
      <c r="D90" s="9" t="s">
        <v>9</v>
      </c>
      <c r="E90" s="9"/>
      <c r="F90" s="9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</row>
    <row r="91" spans="1:10" ht="163.5" customHeight="1" thickBot="1">
      <c r="A91" s="7">
        <v>90</v>
      </c>
      <c r="B91" s="16" t="s">
        <v>188</v>
      </c>
      <c r="C91" s="37">
        <v>50</v>
      </c>
      <c r="D91" s="9" t="s">
        <v>9</v>
      </c>
      <c r="E91" s="9"/>
      <c r="F91" s="9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</row>
    <row r="92" spans="1:10" ht="139.5" customHeight="1">
      <c r="A92" s="7">
        <v>91</v>
      </c>
      <c r="B92" s="53" t="s">
        <v>66</v>
      </c>
      <c r="C92" s="48">
        <v>30</v>
      </c>
      <c r="D92" s="9" t="s">
        <v>9</v>
      </c>
      <c r="E92" s="9"/>
      <c r="F92" s="9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</row>
    <row r="93" spans="1:10" ht="75" customHeight="1">
      <c r="A93" s="7">
        <v>92</v>
      </c>
      <c r="B93" s="51" t="s">
        <v>67</v>
      </c>
      <c r="C93" s="41">
        <v>10</v>
      </c>
      <c r="D93" s="33" t="s">
        <v>9</v>
      </c>
      <c r="E93" s="9"/>
      <c r="F93" s="9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</row>
    <row r="94" spans="1:10" ht="186.75" customHeight="1">
      <c r="A94" s="7">
        <v>93</v>
      </c>
      <c r="B94" s="14" t="s">
        <v>120</v>
      </c>
      <c r="C94" s="35">
        <v>8</v>
      </c>
      <c r="D94" s="33" t="s">
        <v>9</v>
      </c>
      <c r="E94" s="9"/>
      <c r="F94" s="9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</row>
    <row r="95" spans="1:10" ht="138" customHeight="1">
      <c r="A95" s="7">
        <v>94</v>
      </c>
      <c r="B95" s="14" t="s">
        <v>68</v>
      </c>
      <c r="C95" s="35">
        <v>150</v>
      </c>
      <c r="D95" s="33" t="s">
        <v>9</v>
      </c>
      <c r="E95" s="9"/>
      <c r="F95" s="9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</row>
    <row r="96" spans="1:10" ht="138" customHeight="1">
      <c r="A96" s="7">
        <v>95</v>
      </c>
      <c r="B96" s="51" t="s">
        <v>69</v>
      </c>
      <c r="C96" s="35">
        <v>40</v>
      </c>
      <c r="D96" s="33" t="s">
        <v>9</v>
      </c>
      <c r="E96" s="9"/>
      <c r="F96" s="9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</row>
    <row r="97" spans="1:10" ht="114.75">
      <c r="A97" s="7">
        <v>96</v>
      </c>
      <c r="B97" s="12" t="s">
        <v>70</v>
      </c>
      <c r="C97" s="41">
        <v>700</v>
      </c>
      <c r="D97" s="33" t="s">
        <v>9</v>
      </c>
      <c r="E97" s="9"/>
      <c r="F97" s="9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</row>
    <row r="98" spans="1:10" ht="114.75">
      <c r="A98" s="7">
        <v>97</v>
      </c>
      <c r="B98" s="12" t="s">
        <v>71</v>
      </c>
      <c r="C98" s="35">
        <v>700</v>
      </c>
      <c r="D98" s="33" t="s">
        <v>9</v>
      </c>
      <c r="E98" s="9"/>
      <c r="F98" s="9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</row>
    <row r="99" spans="1:10" ht="114.75">
      <c r="A99" s="7">
        <v>98</v>
      </c>
      <c r="B99" s="14" t="s">
        <v>189</v>
      </c>
      <c r="C99" s="39">
        <v>30</v>
      </c>
      <c r="D99" s="9" t="s">
        <v>9</v>
      </c>
      <c r="E99" s="9"/>
      <c r="F99" s="9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</row>
    <row r="100" spans="1:10" ht="175.5" customHeight="1">
      <c r="A100" s="7">
        <v>99</v>
      </c>
      <c r="B100" s="51" t="s">
        <v>72</v>
      </c>
      <c r="C100" s="41">
        <v>12</v>
      </c>
      <c r="D100" s="33" t="s">
        <v>9</v>
      </c>
      <c r="E100" s="9"/>
      <c r="F100" s="9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</row>
    <row r="101" spans="1:10" ht="114" customHeight="1">
      <c r="A101" s="7">
        <v>100</v>
      </c>
      <c r="B101" s="14" t="s">
        <v>121</v>
      </c>
      <c r="C101" s="41">
        <v>140</v>
      </c>
      <c r="D101" s="33" t="s">
        <v>9</v>
      </c>
      <c r="E101" s="9"/>
      <c r="F101" s="9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</row>
    <row r="102" spans="1:10" ht="148.5" customHeight="1">
      <c r="A102" s="7">
        <v>101</v>
      </c>
      <c r="B102" s="14" t="s">
        <v>122</v>
      </c>
      <c r="C102" s="35">
        <v>4</v>
      </c>
      <c r="D102" s="33" t="s">
        <v>9</v>
      </c>
      <c r="E102" s="9"/>
      <c r="F102" s="9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</row>
    <row r="103" spans="1:10" ht="145.5" customHeight="1">
      <c r="A103" s="7">
        <v>102</v>
      </c>
      <c r="B103" s="16" t="s">
        <v>123</v>
      </c>
      <c r="C103" s="41">
        <v>380</v>
      </c>
      <c r="D103" s="33" t="s">
        <v>9</v>
      </c>
      <c r="E103" s="9"/>
      <c r="F103" s="9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</row>
    <row r="104" spans="1:10" ht="129.75" customHeight="1">
      <c r="A104" s="7">
        <v>103</v>
      </c>
      <c r="B104" s="12" t="s">
        <v>73</v>
      </c>
      <c r="C104" s="34">
        <v>5</v>
      </c>
      <c r="D104" s="9" t="s">
        <v>9</v>
      </c>
      <c r="E104" s="9"/>
      <c r="F104" s="9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</row>
    <row r="105" spans="1:10" ht="144" customHeight="1">
      <c r="A105" s="7">
        <v>104</v>
      </c>
      <c r="B105" s="52" t="s">
        <v>124</v>
      </c>
      <c r="C105" s="35">
        <v>50</v>
      </c>
      <c r="D105" s="33" t="s">
        <v>9</v>
      </c>
      <c r="E105" s="9"/>
      <c r="F105" s="9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</row>
    <row r="106" spans="1:10" ht="128.25" customHeight="1">
      <c r="A106" s="7">
        <v>105</v>
      </c>
      <c r="B106" s="51" t="s">
        <v>74</v>
      </c>
      <c r="C106" s="35">
        <v>3</v>
      </c>
      <c r="D106" s="33" t="s">
        <v>9</v>
      </c>
      <c r="E106" s="9"/>
      <c r="F106" s="9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</row>
    <row r="107" spans="1:10" ht="111.75" customHeight="1">
      <c r="A107" s="7">
        <v>106</v>
      </c>
      <c r="B107" s="51" t="s">
        <v>75</v>
      </c>
      <c r="C107" s="35">
        <v>80</v>
      </c>
      <c r="D107" s="33" t="s">
        <v>9</v>
      </c>
      <c r="E107" s="9"/>
      <c r="F107" s="9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</row>
    <row r="108" spans="1:10" ht="134.25" customHeight="1">
      <c r="A108" s="7">
        <v>107</v>
      </c>
      <c r="B108" s="12" t="s">
        <v>76</v>
      </c>
      <c r="C108" s="35">
        <v>100</v>
      </c>
      <c r="D108" s="33" t="s">
        <v>9</v>
      </c>
      <c r="E108" s="9"/>
      <c r="F108" s="9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</row>
    <row r="109" spans="1:10" ht="180" customHeight="1">
      <c r="A109" s="7">
        <v>108</v>
      </c>
      <c r="B109" s="12" t="s">
        <v>125</v>
      </c>
      <c r="C109" s="35">
        <v>20</v>
      </c>
      <c r="D109" s="33" t="s">
        <v>9</v>
      </c>
      <c r="E109" s="9"/>
      <c r="F109" s="9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</row>
    <row r="110" spans="1:10" ht="139.5" customHeight="1">
      <c r="A110" s="7">
        <v>109</v>
      </c>
      <c r="B110" s="51" t="s">
        <v>77</v>
      </c>
      <c r="C110" s="35">
        <v>30</v>
      </c>
      <c r="D110" s="33" t="s">
        <v>9</v>
      </c>
      <c r="E110" s="9"/>
      <c r="F110" s="9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</row>
    <row r="111" spans="1:10" ht="179.25" customHeight="1">
      <c r="A111" s="7">
        <v>110</v>
      </c>
      <c r="B111" s="12" t="s">
        <v>78</v>
      </c>
      <c r="C111" s="35">
        <v>14</v>
      </c>
      <c r="D111" s="33" t="s">
        <v>9</v>
      </c>
      <c r="E111" s="9"/>
      <c r="F111" s="9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</row>
    <row r="112" spans="1:10" ht="119.25" customHeight="1">
      <c r="A112" s="7">
        <v>111</v>
      </c>
      <c r="B112" s="58" t="s">
        <v>190</v>
      </c>
      <c r="C112" s="41">
        <v>30</v>
      </c>
      <c r="D112" s="33" t="s">
        <v>19</v>
      </c>
      <c r="E112" s="9"/>
      <c r="F112" s="9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</row>
    <row r="113" spans="1:10" ht="129.75" customHeight="1">
      <c r="A113" s="7">
        <v>112</v>
      </c>
      <c r="B113" s="12" t="s">
        <v>79</v>
      </c>
      <c r="C113" s="35">
        <v>3700</v>
      </c>
      <c r="D113" s="33" t="s">
        <v>9</v>
      </c>
      <c r="E113" s="9"/>
      <c r="F113" s="9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</row>
    <row r="114" spans="1:10" ht="159" customHeight="1">
      <c r="A114" s="7">
        <v>113</v>
      </c>
      <c r="B114" s="12" t="s">
        <v>191</v>
      </c>
      <c r="C114" s="35">
        <v>35</v>
      </c>
      <c r="D114" s="33" t="s">
        <v>9</v>
      </c>
      <c r="E114" s="9"/>
      <c r="F114" s="9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</row>
    <row r="115" spans="1:10" ht="176.25" customHeight="1">
      <c r="A115" s="7">
        <v>114</v>
      </c>
      <c r="B115" s="51" t="s">
        <v>126</v>
      </c>
      <c r="C115" s="35">
        <v>12</v>
      </c>
      <c r="D115" s="33" t="s">
        <v>9</v>
      </c>
      <c r="E115" s="9"/>
      <c r="F115" s="9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</row>
    <row r="116" spans="1:10" ht="163.5" customHeight="1">
      <c r="A116" s="7">
        <v>115</v>
      </c>
      <c r="B116" s="12" t="s">
        <v>127</v>
      </c>
      <c r="C116" s="35">
        <v>18</v>
      </c>
      <c r="D116" s="33" t="s">
        <v>9</v>
      </c>
      <c r="E116" s="9"/>
      <c r="F116" s="9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</row>
    <row r="117" spans="1:10" ht="153">
      <c r="A117" s="7">
        <v>116</v>
      </c>
      <c r="B117" s="12" t="s">
        <v>29</v>
      </c>
      <c r="C117" s="35">
        <v>5</v>
      </c>
      <c r="D117" s="33" t="s">
        <v>9</v>
      </c>
      <c r="E117" s="9"/>
      <c r="F117" s="9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</row>
    <row r="118" spans="1:10" ht="137.25" customHeight="1">
      <c r="A118" s="7">
        <v>117</v>
      </c>
      <c r="B118" s="12" t="s">
        <v>192</v>
      </c>
      <c r="C118" s="41">
        <v>18</v>
      </c>
      <c r="D118" s="33" t="s">
        <v>9</v>
      </c>
      <c r="E118" s="9"/>
      <c r="F118" s="9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</row>
    <row r="119" spans="1:10" ht="163.5" customHeight="1">
      <c r="A119" s="7">
        <v>118</v>
      </c>
      <c r="B119" s="51" t="s">
        <v>128</v>
      </c>
      <c r="C119" s="41">
        <v>8</v>
      </c>
      <c r="D119" s="33" t="s">
        <v>9</v>
      </c>
      <c r="E119" s="9"/>
      <c r="F119" s="9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</row>
    <row r="120" spans="1:10" ht="162" customHeight="1">
      <c r="A120" s="7">
        <v>119</v>
      </c>
      <c r="B120" s="52" t="s">
        <v>80</v>
      </c>
      <c r="C120" s="41">
        <v>280</v>
      </c>
      <c r="D120" s="33" t="s">
        <v>9</v>
      </c>
      <c r="E120" s="9"/>
      <c r="F120" s="9"/>
      <c r="G120" s="10">
        <f t="shared" ref="G120:G185" si="6">C120*F120</f>
        <v>0</v>
      </c>
      <c r="H120" s="11"/>
      <c r="I120" s="10">
        <f t="shared" ref="I120:I185" si="7">G120*H120/100</f>
        <v>0</v>
      </c>
      <c r="J120" s="10">
        <f t="shared" ref="J120:J185" si="8">G120+I120</f>
        <v>0</v>
      </c>
    </row>
    <row r="121" spans="1:10" ht="221.25" customHeight="1">
      <c r="A121" s="7">
        <v>120</v>
      </c>
      <c r="B121" s="16" t="s">
        <v>81</v>
      </c>
      <c r="C121" s="41">
        <v>420</v>
      </c>
      <c r="D121" s="33" t="s">
        <v>9</v>
      </c>
      <c r="E121" s="9"/>
      <c r="F121" s="9"/>
      <c r="G121" s="10">
        <f t="shared" si="6"/>
        <v>0</v>
      </c>
      <c r="H121" s="11"/>
      <c r="I121" s="10">
        <f>G121*H121/100</f>
        <v>0</v>
      </c>
      <c r="J121" s="10">
        <f t="shared" si="8"/>
        <v>0</v>
      </c>
    </row>
    <row r="122" spans="1:10" ht="187.5" customHeight="1">
      <c r="A122" s="7">
        <v>121</v>
      </c>
      <c r="B122" s="16" t="s">
        <v>129</v>
      </c>
      <c r="C122" s="34">
        <v>300</v>
      </c>
      <c r="D122" s="9" t="s">
        <v>9</v>
      </c>
      <c r="E122" s="9"/>
      <c r="F122" s="9"/>
      <c r="G122" s="10">
        <f t="shared" si="6"/>
        <v>0</v>
      </c>
      <c r="H122" s="11"/>
      <c r="I122" s="10">
        <f t="shared" si="7"/>
        <v>0</v>
      </c>
      <c r="J122" s="10">
        <f t="shared" si="8"/>
        <v>0</v>
      </c>
    </row>
    <row r="123" spans="1:10" ht="114.75" customHeight="1">
      <c r="A123" s="7">
        <v>122</v>
      </c>
      <c r="B123" s="53" t="s">
        <v>130</v>
      </c>
      <c r="C123" s="35">
        <v>250</v>
      </c>
      <c r="D123" s="33" t="s">
        <v>9</v>
      </c>
      <c r="E123" s="9"/>
      <c r="F123" s="9"/>
      <c r="G123" s="10">
        <f t="shared" si="6"/>
        <v>0</v>
      </c>
      <c r="H123" s="11"/>
      <c r="I123" s="10">
        <f t="shared" si="7"/>
        <v>0</v>
      </c>
      <c r="J123" s="10">
        <f t="shared" si="8"/>
        <v>0</v>
      </c>
    </row>
    <row r="124" spans="1:10" ht="165.75" customHeight="1">
      <c r="A124" s="7">
        <v>123</v>
      </c>
      <c r="B124" s="51" t="s">
        <v>193</v>
      </c>
      <c r="C124" s="41">
        <v>2</v>
      </c>
      <c r="D124" s="33" t="s">
        <v>9</v>
      </c>
      <c r="E124" s="9"/>
      <c r="F124" s="9"/>
      <c r="G124" s="10">
        <f t="shared" si="6"/>
        <v>0</v>
      </c>
      <c r="H124" s="11"/>
      <c r="I124" s="10">
        <f t="shared" si="7"/>
        <v>0</v>
      </c>
      <c r="J124" s="10">
        <f t="shared" si="8"/>
        <v>0</v>
      </c>
    </row>
    <row r="125" spans="1:10" ht="150" customHeight="1">
      <c r="A125" s="7">
        <v>124</v>
      </c>
      <c r="B125" s="16" t="s">
        <v>194</v>
      </c>
      <c r="C125" s="41">
        <v>70</v>
      </c>
      <c r="D125" s="33" t="s">
        <v>9</v>
      </c>
      <c r="E125" s="9"/>
      <c r="F125" s="9"/>
      <c r="G125" s="10">
        <f t="shared" si="6"/>
        <v>0</v>
      </c>
      <c r="H125" s="11"/>
      <c r="I125" s="10">
        <f t="shared" si="7"/>
        <v>0</v>
      </c>
      <c r="J125" s="10">
        <f t="shared" si="8"/>
        <v>0</v>
      </c>
    </row>
    <row r="126" spans="1:10" ht="150.75" customHeight="1">
      <c r="A126" s="7">
        <v>125</v>
      </c>
      <c r="B126" s="51" t="s">
        <v>195</v>
      </c>
      <c r="C126" s="39">
        <v>90</v>
      </c>
      <c r="D126" s="9" t="s">
        <v>9</v>
      </c>
      <c r="E126" s="9"/>
      <c r="F126" s="9"/>
      <c r="G126" s="10">
        <f t="shared" si="6"/>
        <v>0</v>
      </c>
      <c r="H126" s="11"/>
      <c r="I126" s="10">
        <f t="shared" si="7"/>
        <v>0</v>
      </c>
      <c r="J126" s="10">
        <f t="shared" si="8"/>
        <v>0</v>
      </c>
    </row>
    <row r="127" spans="1:10" ht="129" customHeight="1">
      <c r="A127" s="7">
        <v>126</v>
      </c>
      <c r="B127" s="53" t="s">
        <v>20</v>
      </c>
      <c r="C127" s="41">
        <v>2</v>
      </c>
      <c r="D127" s="33" t="s">
        <v>9</v>
      </c>
      <c r="E127" s="9"/>
      <c r="F127" s="9"/>
      <c r="G127" s="10">
        <f t="shared" si="6"/>
        <v>0</v>
      </c>
      <c r="H127" s="11"/>
      <c r="I127" s="10">
        <f t="shared" si="7"/>
        <v>0</v>
      </c>
      <c r="J127" s="10">
        <f t="shared" si="8"/>
        <v>0</v>
      </c>
    </row>
    <row r="128" spans="1:10" ht="150.75" customHeight="1">
      <c r="A128" s="7">
        <v>127</v>
      </c>
      <c r="B128" s="53" t="s">
        <v>196</v>
      </c>
      <c r="C128" s="41">
        <v>2</v>
      </c>
      <c r="D128" s="33" t="s">
        <v>9</v>
      </c>
      <c r="E128" s="9"/>
      <c r="F128" s="9"/>
      <c r="G128" s="10">
        <f t="shared" si="6"/>
        <v>0</v>
      </c>
      <c r="H128" s="11"/>
      <c r="I128" s="10">
        <f t="shared" si="7"/>
        <v>0</v>
      </c>
      <c r="J128" s="10">
        <f t="shared" si="8"/>
        <v>0</v>
      </c>
    </row>
    <row r="129" spans="1:10" ht="141" thickBot="1">
      <c r="A129" s="7">
        <v>128</v>
      </c>
      <c r="B129" s="14" t="s">
        <v>131</v>
      </c>
      <c r="C129" s="36">
        <v>10</v>
      </c>
      <c r="D129" s="9" t="s">
        <v>9</v>
      </c>
      <c r="E129" s="9"/>
      <c r="F129" s="9"/>
      <c r="G129" s="10">
        <f t="shared" si="6"/>
        <v>0</v>
      </c>
      <c r="H129" s="11"/>
      <c r="I129" s="10">
        <f t="shared" si="7"/>
        <v>0</v>
      </c>
      <c r="J129" s="10">
        <f t="shared" si="8"/>
        <v>0</v>
      </c>
    </row>
    <row r="130" spans="1:10" ht="102">
      <c r="A130" s="7">
        <v>129</v>
      </c>
      <c r="B130" s="51" t="s">
        <v>132</v>
      </c>
      <c r="C130" s="34">
        <v>130</v>
      </c>
      <c r="D130" s="9" t="s">
        <v>9</v>
      </c>
      <c r="E130" s="9"/>
      <c r="F130" s="9"/>
      <c r="G130" s="10">
        <f t="shared" si="6"/>
        <v>0</v>
      </c>
      <c r="H130" s="11"/>
      <c r="I130" s="10">
        <f t="shared" si="7"/>
        <v>0</v>
      </c>
      <c r="J130" s="10">
        <f t="shared" si="8"/>
        <v>0</v>
      </c>
    </row>
    <row r="131" spans="1:10" ht="165.75">
      <c r="A131" s="7">
        <v>130</v>
      </c>
      <c r="B131" s="51" t="s">
        <v>197</v>
      </c>
      <c r="C131" s="35">
        <v>60</v>
      </c>
      <c r="D131" s="33" t="s">
        <v>9</v>
      </c>
      <c r="E131" s="9"/>
      <c r="F131" s="9"/>
      <c r="G131" s="10">
        <f t="shared" si="6"/>
        <v>0</v>
      </c>
      <c r="H131" s="11"/>
      <c r="I131" s="10">
        <f t="shared" si="7"/>
        <v>0</v>
      </c>
      <c r="J131" s="10">
        <f t="shared" si="8"/>
        <v>0</v>
      </c>
    </row>
    <row r="132" spans="1:10" ht="127.5">
      <c r="A132" s="7">
        <v>131</v>
      </c>
      <c r="B132" s="16" t="s">
        <v>82</v>
      </c>
      <c r="C132" s="35">
        <v>8</v>
      </c>
      <c r="D132" s="33" t="s">
        <v>9</v>
      </c>
      <c r="E132" s="9"/>
      <c r="F132" s="9"/>
      <c r="G132" s="10">
        <f t="shared" si="6"/>
        <v>0</v>
      </c>
      <c r="H132" s="11"/>
      <c r="I132" s="10">
        <f t="shared" si="7"/>
        <v>0</v>
      </c>
      <c r="J132" s="10">
        <f t="shared" si="8"/>
        <v>0</v>
      </c>
    </row>
    <row r="133" spans="1:10" ht="165.75">
      <c r="A133" s="7">
        <v>132</v>
      </c>
      <c r="B133" s="12" t="s">
        <v>198</v>
      </c>
      <c r="C133" s="41">
        <v>8</v>
      </c>
      <c r="D133" s="33" t="s">
        <v>9</v>
      </c>
      <c r="E133" s="9"/>
      <c r="F133" s="9"/>
      <c r="G133" s="10">
        <f t="shared" si="6"/>
        <v>0</v>
      </c>
      <c r="H133" s="11"/>
      <c r="I133" s="10">
        <f t="shared" si="7"/>
        <v>0</v>
      </c>
      <c r="J133" s="10">
        <f t="shared" si="8"/>
        <v>0</v>
      </c>
    </row>
    <row r="134" spans="1:10" ht="183" customHeight="1">
      <c r="A134" s="7">
        <v>133</v>
      </c>
      <c r="B134" s="12" t="s">
        <v>133</v>
      </c>
      <c r="C134" s="35">
        <v>50</v>
      </c>
      <c r="D134" s="33" t="s">
        <v>9</v>
      </c>
      <c r="E134" s="9"/>
      <c r="F134" s="9"/>
      <c r="G134" s="10">
        <f t="shared" si="6"/>
        <v>0</v>
      </c>
      <c r="H134" s="11"/>
      <c r="I134" s="10">
        <f t="shared" si="7"/>
        <v>0</v>
      </c>
      <c r="J134" s="10">
        <f t="shared" si="8"/>
        <v>0</v>
      </c>
    </row>
    <row r="135" spans="1:10" ht="204">
      <c r="A135" s="7">
        <v>134</v>
      </c>
      <c r="B135" s="51" t="s">
        <v>134</v>
      </c>
      <c r="C135" s="34">
        <v>70</v>
      </c>
      <c r="D135" s="9" t="s">
        <v>9</v>
      </c>
      <c r="E135" s="9"/>
      <c r="F135" s="9"/>
      <c r="G135" s="10">
        <f t="shared" si="6"/>
        <v>0</v>
      </c>
      <c r="H135" s="11"/>
      <c r="I135" s="10">
        <f t="shared" si="7"/>
        <v>0</v>
      </c>
      <c r="J135" s="10">
        <f t="shared" si="8"/>
        <v>0</v>
      </c>
    </row>
    <row r="136" spans="1:10" ht="185.25" customHeight="1">
      <c r="A136" s="7">
        <v>135</v>
      </c>
      <c r="B136" s="12" t="s">
        <v>135</v>
      </c>
      <c r="C136" s="35">
        <v>8</v>
      </c>
      <c r="D136" s="9" t="s">
        <v>9</v>
      </c>
      <c r="E136" s="9"/>
      <c r="F136" s="9"/>
      <c r="G136" s="10">
        <f t="shared" si="6"/>
        <v>0</v>
      </c>
      <c r="H136" s="11"/>
      <c r="I136" s="10">
        <f t="shared" si="7"/>
        <v>0</v>
      </c>
      <c r="J136" s="10">
        <f t="shared" si="8"/>
        <v>0</v>
      </c>
    </row>
    <row r="137" spans="1:10" ht="178.5">
      <c r="A137" s="7">
        <v>136</v>
      </c>
      <c r="B137" s="45" t="s">
        <v>136</v>
      </c>
      <c r="C137" s="35">
        <v>25</v>
      </c>
      <c r="D137" s="33" t="s">
        <v>9</v>
      </c>
      <c r="E137" s="9"/>
      <c r="F137" s="9"/>
      <c r="G137" s="10">
        <f t="shared" si="6"/>
        <v>0</v>
      </c>
      <c r="H137" s="11"/>
      <c r="I137" s="10">
        <f t="shared" si="7"/>
        <v>0</v>
      </c>
      <c r="J137" s="10">
        <f t="shared" si="8"/>
        <v>0</v>
      </c>
    </row>
    <row r="138" spans="1:10" ht="153">
      <c r="A138" s="7">
        <v>137</v>
      </c>
      <c r="B138" s="12" t="s">
        <v>137</v>
      </c>
      <c r="C138" s="34">
        <v>25</v>
      </c>
      <c r="D138" s="9" t="s">
        <v>9</v>
      </c>
      <c r="E138" s="9"/>
      <c r="F138" s="9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</row>
    <row r="139" spans="1:10" ht="165.75" customHeight="1">
      <c r="A139" s="7">
        <v>138</v>
      </c>
      <c r="B139" s="12" t="s">
        <v>138</v>
      </c>
      <c r="C139" s="35">
        <v>30</v>
      </c>
      <c r="D139" s="33" t="s">
        <v>9</v>
      </c>
      <c r="E139" s="9"/>
      <c r="F139" s="9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</row>
    <row r="140" spans="1:10" ht="198.75" customHeight="1">
      <c r="A140" s="7">
        <v>139</v>
      </c>
      <c r="B140" s="12" t="s">
        <v>139</v>
      </c>
      <c r="C140" s="35">
        <v>4</v>
      </c>
      <c r="D140" s="33" t="s">
        <v>9</v>
      </c>
      <c r="E140" s="9"/>
      <c r="F140" s="9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</row>
    <row r="141" spans="1:10" ht="204">
      <c r="A141" s="7">
        <v>140</v>
      </c>
      <c r="B141" s="12" t="s">
        <v>140</v>
      </c>
      <c r="C141" s="35">
        <v>240</v>
      </c>
      <c r="D141" s="33" t="s">
        <v>9</v>
      </c>
      <c r="E141" s="9"/>
      <c r="F141" s="9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</row>
    <row r="142" spans="1:10" ht="155.25" customHeight="1">
      <c r="A142" s="7">
        <v>141</v>
      </c>
      <c r="B142" s="51" t="s">
        <v>199</v>
      </c>
      <c r="C142" s="34">
        <v>130</v>
      </c>
      <c r="D142" s="9" t="s">
        <v>9</v>
      </c>
      <c r="E142" s="9"/>
      <c r="F142" s="9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</row>
    <row r="143" spans="1:10" ht="156" customHeight="1">
      <c r="A143" s="7">
        <v>142</v>
      </c>
      <c r="B143" s="12" t="s">
        <v>141</v>
      </c>
      <c r="C143" s="35">
        <v>4</v>
      </c>
      <c r="D143" s="33" t="s">
        <v>9</v>
      </c>
      <c r="E143" s="9"/>
      <c r="F143" s="9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</row>
    <row r="144" spans="1:10" ht="210" customHeight="1">
      <c r="A144" s="7">
        <v>143</v>
      </c>
      <c r="B144" s="14" t="s">
        <v>142</v>
      </c>
      <c r="C144" s="35">
        <v>45</v>
      </c>
      <c r="D144" s="33" t="s">
        <v>9</v>
      </c>
      <c r="E144" s="9"/>
      <c r="F144" s="9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</row>
    <row r="145" spans="1:10" ht="153">
      <c r="A145" s="7">
        <v>144</v>
      </c>
      <c r="B145" s="12" t="s">
        <v>143</v>
      </c>
      <c r="C145" s="35">
        <v>110</v>
      </c>
      <c r="D145" s="33" t="s">
        <v>16</v>
      </c>
      <c r="E145" s="9"/>
      <c r="F145" s="9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</row>
    <row r="146" spans="1:10" ht="126.75" customHeight="1">
      <c r="A146" s="7">
        <v>145</v>
      </c>
      <c r="B146" s="12" t="s">
        <v>144</v>
      </c>
      <c r="C146" s="41">
        <v>160</v>
      </c>
      <c r="D146" s="33" t="s">
        <v>16</v>
      </c>
      <c r="E146" s="9"/>
      <c r="F146" s="9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</row>
    <row r="147" spans="1:10" ht="159" customHeight="1">
      <c r="A147" s="7">
        <v>146</v>
      </c>
      <c r="B147" s="12" t="s">
        <v>83</v>
      </c>
      <c r="C147" s="35">
        <v>10</v>
      </c>
      <c r="D147" s="33" t="s">
        <v>16</v>
      </c>
      <c r="E147" s="9"/>
      <c r="F147" s="9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</row>
    <row r="148" spans="1:10" ht="180" customHeight="1">
      <c r="A148" s="7">
        <v>147</v>
      </c>
      <c r="B148" s="12" t="s">
        <v>145</v>
      </c>
      <c r="C148" s="35">
        <v>30</v>
      </c>
      <c r="D148" s="33" t="s">
        <v>16</v>
      </c>
      <c r="E148" s="9"/>
      <c r="F148" s="9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</row>
    <row r="149" spans="1:10" ht="102">
      <c r="A149" s="7">
        <v>148</v>
      </c>
      <c r="B149" s="12" t="s">
        <v>84</v>
      </c>
      <c r="C149" s="35">
        <v>50</v>
      </c>
      <c r="D149" s="33" t="s">
        <v>16</v>
      </c>
      <c r="E149" s="9"/>
      <c r="F149" s="9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</row>
    <row r="150" spans="1:10" ht="114.75">
      <c r="A150" s="7">
        <v>149</v>
      </c>
      <c r="B150" s="12" t="s">
        <v>200</v>
      </c>
      <c r="C150" s="35">
        <v>30</v>
      </c>
      <c r="D150" s="33" t="s">
        <v>16</v>
      </c>
      <c r="E150" s="9"/>
      <c r="F150" s="9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</row>
    <row r="151" spans="1:10" ht="127.5">
      <c r="A151" s="7">
        <v>150</v>
      </c>
      <c r="B151" s="16" t="s">
        <v>85</v>
      </c>
      <c r="C151" s="39">
        <v>1200</v>
      </c>
      <c r="D151" s="9" t="s">
        <v>9</v>
      </c>
      <c r="E151" s="9"/>
      <c r="F151" s="9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</row>
    <row r="152" spans="1:10" ht="165.75">
      <c r="A152" s="7">
        <v>151</v>
      </c>
      <c r="B152" s="52" t="s">
        <v>146</v>
      </c>
      <c r="C152" s="35">
        <v>15</v>
      </c>
      <c r="D152" s="33" t="s">
        <v>15</v>
      </c>
      <c r="E152" s="9"/>
      <c r="F152" s="9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</row>
    <row r="153" spans="1:10" ht="140.25" customHeight="1">
      <c r="A153" s="7">
        <v>152</v>
      </c>
      <c r="B153" s="51" t="s">
        <v>147</v>
      </c>
      <c r="C153" s="34">
        <v>400</v>
      </c>
      <c r="D153" s="9" t="s">
        <v>9</v>
      </c>
      <c r="E153" s="9"/>
      <c r="F153" s="9"/>
      <c r="G153" s="10">
        <f t="shared" si="6"/>
        <v>0</v>
      </c>
      <c r="H153" s="11"/>
      <c r="I153" s="10">
        <f t="shared" si="7"/>
        <v>0</v>
      </c>
      <c r="J153" s="10">
        <f t="shared" si="8"/>
        <v>0</v>
      </c>
    </row>
    <row r="154" spans="1:10" ht="129" customHeight="1">
      <c r="A154" s="7">
        <v>153</v>
      </c>
      <c r="B154" s="51" t="s">
        <v>201</v>
      </c>
      <c r="C154" s="35">
        <v>35</v>
      </c>
      <c r="D154" s="33" t="s">
        <v>9</v>
      </c>
      <c r="E154" s="9"/>
      <c r="F154" s="9"/>
      <c r="G154" s="10">
        <f t="shared" si="6"/>
        <v>0</v>
      </c>
      <c r="H154" s="11"/>
      <c r="I154" s="10">
        <f t="shared" si="7"/>
        <v>0</v>
      </c>
      <c r="J154" s="10">
        <f t="shared" si="8"/>
        <v>0</v>
      </c>
    </row>
    <row r="155" spans="1:10" ht="135" customHeight="1">
      <c r="A155" s="7">
        <v>154</v>
      </c>
      <c r="B155" s="51" t="s">
        <v>203</v>
      </c>
      <c r="C155" s="35">
        <v>8</v>
      </c>
      <c r="D155" s="33" t="s">
        <v>9</v>
      </c>
      <c r="E155" s="9"/>
      <c r="F155" s="9"/>
      <c r="G155" s="10">
        <f t="shared" si="6"/>
        <v>0</v>
      </c>
      <c r="H155" s="11"/>
      <c r="I155" s="10">
        <f t="shared" si="7"/>
        <v>0</v>
      </c>
      <c r="J155" s="10">
        <f t="shared" si="8"/>
        <v>0</v>
      </c>
    </row>
    <row r="156" spans="1:10" ht="165.75">
      <c r="A156" s="7">
        <v>155</v>
      </c>
      <c r="B156" s="51" t="s">
        <v>148</v>
      </c>
      <c r="C156" s="35">
        <v>50</v>
      </c>
      <c r="D156" s="33" t="s">
        <v>9</v>
      </c>
      <c r="E156" s="9"/>
      <c r="F156" s="9"/>
      <c r="G156" s="10">
        <f t="shared" si="6"/>
        <v>0</v>
      </c>
      <c r="H156" s="11"/>
      <c r="I156" s="10">
        <f t="shared" si="7"/>
        <v>0</v>
      </c>
      <c r="J156" s="10">
        <f t="shared" si="8"/>
        <v>0</v>
      </c>
    </row>
    <row r="157" spans="1:10" ht="113.25" customHeight="1">
      <c r="A157" s="7">
        <v>156</v>
      </c>
      <c r="B157" s="51" t="s">
        <v>149</v>
      </c>
      <c r="C157" s="46">
        <v>50</v>
      </c>
      <c r="D157" s="43" t="s">
        <v>9</v>
      </c>
      <c r="E157" s="42"/>
      <c r="F157" s="42"/>
      <c r="G157" s="10">
        <f t="shared" si="6"/>
        <v>0</v>
      </c>
      <c r="H157" s="11"/>
      <c r="I157" s="10">
        <f t="shared" si="7"/>
        <v>0</v>
      </c>
      <c r="J157" s="10">
        <f t="shared" si="8"/>
        <v>0</v>
      </c>
    </row>
    <row r="158" spans="1:10" ht="100.5" customHeight="1">
      <c r="A158" s="7">
        <v>157</v>
      </c>
      <c r="B158" s="53" t="s">
        <v>153</v>
      </c>
      <c r="C158" s="35">
        <v>10</v>
      </c>
      <c r="D158" s="43" t="s">
        <v>9</v>
      </c>
      <c r="E158" s="42"/>
      <c r="F158" s="42"/>
      <c r="G158" s="10">
        <f t="shared" si="6"/>
        <v>0</v>
      </c>
      <c r="H158" s="11"/>
      <c r="I158" s="10">
        <f t="shared" si="7"/>
        <v>0</v>
      </c>
      <c r="J158" s="10">
        <f t="shared" si="8"/>
        <v>0</v>
      </c>
    </row>
    <row r="159" spans="1:10" ht="178.5">
      <c r="A159" s="7">
        <v>158</v>
      </c>
      <c r="B159" s="51" t="s">
        <v>202</v>
      </c>
      <c r="C159" s="41">
        <v>300</v>
      </c>
      <c r="D159" s="33" t="s">
        <v>9</v>
      </c>
      <c r="E159" s="9"/>
      <c r="F159" s="9"/>
      <c r="G159" s="10">
        <f t="shared" si="6"/>
        <v>0</v>
      </c>
      <c r="H159" s="11"/>
      <c r="I159" s="10">
        <f t="shared" si="7"/>
        <v>0</v>
      </c>
      <c r="J159" s="10">
        <f t="shared" si="8"/>
        <v>0</v>
      </c>
    </row>
    <row r="160" spans="1:10" ht="189" customHeight="1">
      <c r="A160" s="7">
        <v>159</v>
      </c>
      <c r="B160" s="14" t="s">
        <v>150</v>
      </c>
      <c r="C160" s="41">
        <v>40</v>
      </c>
      <c r="D160" s="33" t="s">
        <v>9</v>
      </c>
      <c r="E160" s="9"/>
      <c r="F160" s="9"/>
      <c r="G160" s="10">
        <f t="shared" si="6"/>
        <v>0</v>
      </c>
      <c r="H160" s="11"/>
      <c r="I160" s="10">
        <f t="shared" si="7"/>
        <v>0</v>
      </c>
      <c r="J160" s="10">
        <f t="shared" si="8"/>
        <v>0</v>
      </c>
    </row>
    <row r="161" spans="1:10" ht="248.25" customHeight="1">
      <c r="A161" s="7">
        <v>160</v>
      </c>
      <c r="B161" s="12" t="s">
        <v>204</v>
      </c>
      <c r="C161" s="35">
        <v>1100</v>
      </c>
      <c r="D161" s="33" t="s">
        <v>9</v>
      </c>
      <c r="E161" s="9"/>
      <c r="F161" s="9"/>
      <c r="G161" s="10">
        <f t="shared" si="6"/>
        <v>0</v>
      </c>
      <c r="H161" s="11"/>
      <c r="I161" s="10">
        <f t="shared" si="7"/>
        <v>0</v>
      </c>
      <c r="J161" s="10">
        <f t="shared" si="8"/>
        <v>0</v>
      </c>
    </row>
    <row r="162" spans="1:10" ht="195" customHeight="1" thickBot="1">
      <c r="A162" s="7">
        <v>161</v>
      </c>
      <c r="B162" s="14" t="s">
        <v>151</v>
      </c>
      <c r="C162" s="15">
        <v>2400</v>
      </c>
      <c r="D162" s="9" t="s">
        <v>9</v>
      </c>
      <c r="E162" s="9"/>
      <c r="F162" s="9"/>
      <c r="G162" s="10">
        <f t="shared" si="6"/>
        <v>0</v>
      </c>
      <c r="H162" s="11"/>
      <c r="I162" s="10">
        <f t="shared" si="7"/>
        <v>0</v>
      </c>
      <c r="J162" s="10">
        <f t="shared" si="8"/>
        <v>0</v>
      </c>
    </row>
    <row r="163" spans="1:10" ht="156" customHeight="1">
      <c r="A163" s="7">
        <v>162</v>
      </c>
      <c r="B163" s="14" t="s">
        <v>205</v>
      </c>
      <c r="C163" s="34">
        <v>40</v>
      </c>
      <c r="D163" s="9" t="s">
        <v>9</v>
      </c>
      <c r="E163" s="9"/>
      <c r="F163" s="9"/>
      <c r="G163" s="10">
        <f t="shared" si="6"/>
        <v>0</v>
      </c>
      <c r="H163" s="11"/>
      <c r="I163" s="10">
        <f t="shared" si="7"/>
        <v>0</v>
      </c>
      <c r="J163" s="10">
        <f t="shared" si="8"/>
        <v>0</v>
      </c>
    </row>
    <row r="164" spans="1:10" ht="153">
      <c r="A164" s="7">
        <v>163</v>
      </c>
      <c r="B164" s="12" t="s">
        <v>152</v>
      </c>
      <c r="C164" s="35">
        <v>40</v>
      </c>
      <c r="D164" s="33" t="s">
        <v>9</v>
      </c>
      <c r="E164" s="9"/>
      <c r="F164" s="9"/>
      <c r="G164" s="10">
        <f t="shared" si="6"/>
        <v>0</v>
      </c>
      <c r="H164" s="11"/>
      <c r="I164" s="10">
        <f t="shared" si="7"/>
        <v>0</v>
      </c>
      <c r="J164" s="10">
        <f t="shared" si="8"/>
        <v>0</v>
      </c>
    </row>
    <row r="165" spans="1:10" ht="140.25">
      <c r="A165" s="7">
        <v>164</v>
      </c>
      <c r="B165" s="12" t="s">
        <v>154</v>
      </c>
      <c r="C165" s="35">
        <v>170</v>
      </c>
      <c r="D165" s="33" t="s">
        <v>9</v>
      </c>
      <c r="E165" s="9"/>
      <c r="F165" s="9"/>
      <c r="G165" s="10">
        <f t="shared" si="6"/>
        <v>0</v>
      </c>
      <c r="H165" s="11"/>
      <c r="I165" s="10">
        <f t="shared" si="7"/>
        <v>0</v>
      </c>
      <c r="J165" s="10">
        <f t="shared" si="8"/>
        <v>0</v>
      </c>
    </row>
    <row r="166" spans="1:10" ht="190.5" customHeight="1" thickBot="1">
      <c r="A166" s="7">
        <v>165</v>
      </c>
      <c r="B166" s="12" t="s">
        <v>207</v>
      </c>
      <c r="C166" s="36">
        <v>50</v>
      </c>
      <c r="D166" s="9" t="s">
        <v>9</v>
      </c>
      <c r="E166" s="9"/>
      <c r="F166" s="9"/>
      <c r="G166" s="10">
        <f t="shared" si="6"/>
        <v>0</v>
      </c>
      <c r="H166" s="11"/>
      <c r="I166" s="10">
        <f t="shared" si="7"/>
        <v>0</v>
      </c>
      <c r="J166" s="10">
        <f t="shared" si="8"/>
        <v>0</v>
      </c>
    </row>
    <row r="167" spans="1:10" ht="214.5" customHeight="1">
      <c r="A167" s="7">
        <v>166</v>
      </c>
      <c r="B167" s="12" t="s">
        <v>155</v>
      </c>
      <c r="C167" s="34">
        <v>240</v>
      </c>
      <c r="D167" s="9" t="s">
        <v>9</v>
      </c>
      <c r="E167" s="9"/>
      <c r="F167" s="9"/>
      <c r="G167" s="10">
        <f t="shared" si="6"/>
        <v>0</v>
      </c>
      <c r="H167" s="11"/>
      <c r="I167" s="10">
        <f t="shared" si="7"/>
        <v>0</v>
      </c>
      <c r="J167" s="10">
        <f t="shared" si="8"/>
        <v>0</v>
      </c>
    </row>
    <row r="168" spans="1:10" ht="153">
      <c r="A168" s="7">
        <v>167</v>
      </c>
      <c r="B168" s="51" t="s">
        <v>206</v>
      </c>
      <c r="C168" s="35">
        <v>84</v>
      </c>
      <c r="D168" s="33" t="s">
        <v>9</v>
      </c>
      <c r="E168" s="9"/>
      <c r="F168" s="9"/>
      <c r="G168" s="10">
        <f t="shared" si="6"/>
        <v>0</v>
      </c>
      <c r="H168" s="11"/>
      <c r="I168" s="10">
        <f t="shared" si="7"/>
        <v>0</v>
      </c>
      <c r="J168" s="10">
        <f t="shared" si="8"/>
        <v>0</v>
      </c>
    </row>
    <row r="169" spans="1:10" ht="160.5" customHeight="1">
      <c r="A169" s="7">
        <v>168</v>
      </c>
      <c r="B169" s="12" t="s">
        <v>156</v>
      </c>
      <c r="C169" s="41">
        <v>8</v>
      </c>
      <c r="D169" s="33" t="s">
        <v>9</v>
      </c>
      <c r="E169" s="9"/>
      <c r="F169" s="9"/>
      <c r="G169" s="10">
        <f t="shared" si="6"/>
        <v>0</v>
      </c>
      <c r="H169" s="11"/>
      <c r="I169" s="10">
        <f t="shared" si="7"/>
        <v>0</v>
      </c>
      <c r="J169" s="10">
        <f t="shared" si="8"/>
        <v>0</v>
      </c>
    </row>
    <row r="170" spans="1:10" ht="156" customHeight="1">
      <c r="A170" s="7">
        <v>169</v>
      </c>
      <c r="B170" s="51" t="s">
        <v>157</v>
      </c>
      <c r="C170" s="34">
        <v>12</v>
      </c>
      <c r="D170" s="9" t="s">
        <v>9</v>
      </c>
      <c r="E170" s="9"/>
      <c r="F170" s="9"/>
      <c r="G170" s="10">
        <f t="shared" si="6"/>
        <v>0</v>
      </c>
      <c r="H170" s="11"/>
      <c r="I170" s="10">
        <f t="shared" si="7"/>
        <v>0</v>
      </c>
      <c r="J170" s="10">
        <f t="shared" si="8"/>
        <v>0</v>
      </c>
    </row>
    <row r="171" spans="1:10" ht="191.25" customHeight="1">
      <c r="A171" s="7">
        <v>170</v>
      </c>
      <c r="B171" s="12" t="s">
        <v>158</v>
      </c>
      <c r="C171" s="41">
        <v>12</v>
      </c>
      <c r="D171" s="33" t="s">
        <v>9</v>
      </c>
      <c r="E171" s="9"/>
      <c r="F171" s="9"/>
      <c r="G171" s="10">
        <f t="shared" si="6"/>
        <v>0</v>
      </c>
      <c r="H171" s="11"/>
      <c r="I171" s="10">
        <f t="shared" si="7"/>
        <v>0</v>
      </c>
      <c r="J171" s="10">
        <f t="shared" si="8"/>
        <v>0</v>
      </c>
    </row>
    <row r="172" spans="1:10" ht="119.25" customHeight="1">
      <c r="A172" s="7">
        <v>171</v>
      </c>
      <c r="B172" s="12" t="s">
        <v>17</v>
      </c>
      <c r="C172" s="35">
        <v>15</v>
      </c>
      <c r="D172" s="33" t="s">
        <v>9</v>
      </c>
      <c r="E172" s="9"/>
      <c r="F172" s="9"/>
      <c r="G172" s="10">
        <f t="shared" si="6"/>
        <v>0</v>
      </c>
      <c r="H172" s="11"/>
      <c r="I172" s="10">
        <f t="shared" si="7"/>
        <v>0</v>
      </c>
      <c r="J172" s="10">
        <f t="shared" si="8"/>
        <v>0</v>
      </c>
    </row>
    <row r="173" spans="1:10" ht="154.5" customHeight="1">
      <c r="A173" s="7">
        <v>172</v>
      </c>
      <c r="B173" s="14" t="s">
        <v>86</v>
      </c>
      <c r="C173" s="41">
        <v>460</v>
      </c>
      <c r="D173" s="33" t="s">
        <v>9</v>
      </c>
      <c r="E173" s="9"/>
      <c r="F173" s="9"/>
      <c r="G173" s="10">
        <f t="shared" si="6"/>
        <v>0</v>
      </c>
      <c r="H173" s="11"/>
      <c r="I173" s="10">
        <f t="shared" si="7"/>
        <v>0</v>
      </c>
      <c r="J173" s="10">
        <f t="shared" si="8"/>
        <v>0</v>
      </c>
    </row>
    <row r="174" spans="1:10" ht="216" customHeight="1">
      <c r="A174" s="7">
        <v>173</v>
      </c>
      <c r="B174" s="14" t="s">
        <v>208</v>
      </c>
      <c r="C174" s="41">
        <v>1400</v>
      </c>
      <c r="D174" s="33" t="s">
        <v>9</v>
      </c>
      <c r="E174" s="9"/>
      <c r="F174" s="9"/>
      <c r="G174" s="10">
        <f t="shared" si="6"/>
        <v>0</v>
      </c>
      <c r="H174" s="11"/>
      <c r="I174" s="10">
        <f t="shared" si="7"/>
        <v>0</v>
      </c>
      <c r="J174" s="10">
        <f t="shared" si="8"/>
        <v>0</v>
      </c>
    </row>
    <row r="175" spans="1:10" ht="246" customHeight="1">
      <c r="A175" s="7">
        <v>174</v>
      </c>
      <c r="B175" s="16" t="s">
        <v>212</v>
      </c>
      <c r="C175" s="35">
        <v>560</v>
      </c>
      <c r="D175" s="33" t="s">
        <v>9</v>
      </c>
      <c r="E175" s="9"/>
      <c r="F175" s="9"/>
      <c r="G175" s="10">
        <f t="shared" si="6"/>
        <v>0</v>
      </c>
      <c r="H175" s="11"/>
      <c r="I175" s="10">
        <f t="shared" si="7"/>
        <v>0</v>
      </c>
      <c r="J175" s="10">
        <f t="shared" si="8"/>
        <v>0</v>
      </c>
    </row>
    <row r="176" spans="1:10" ht="158.25" customHeight="1">
      <c r="A176" s="7">
        <v>175</v>
      </c>
      <c r="B176" s="51" t="s">
        <v>87</v>
      </c>
      <c r="C176" s="41">
        <v>140</v>
      </c>
      <c r="D176" s="33" t="s">
        <v>9</v>
      </c>
      <c r="E176" s="9"/>
      <c r="F176" s="9"/>
      <c r="G176" s="10">
        <f t="shared" si="6"/>
        <v>0</v>
      </c>
      <c r="H176" s="11"/>
      <c r="I176" s="10">
        <f t="shared" si="7"/>
        <v>0</v>
      </c>
      <c r="J176" s="10">
        <f t="shared" si="8"/>
        <v>0</v>
      </c>
    </row>
    <row r="177" spans="1:10" ht="153">
      <c r="A177" s="7">
        <v>176</v>
      </c>
      <c r="B177" s="14" t="s">
        <v>95</v>
      </c>
      <c r="C177" s="35">
        <v>15</v>
      </c>
      <c r="D177" s="33" t="s">
        <v>9</v>
      </c>
      <c r="E177" s="9"/>
      <c r="F177" s="9"/>
      <c r="G177" s="10">
        <f t="shared" si="6"/>
        <v>0</v>
      </c>
      <c r="H177" s="11"/>
      <c r="I177" s="10">
        <f t="shared" si="7"/>
        <v>0</v>
      </c>
      <c r="J177" s="10">
        <f t="shared" si="8"/>
        <v>0</v>
      </c>
    </row>
    <row r="178" spans="1:10" ht="126" customHeight="1">
      <c r="A178" s="7">
        <v>177</v>
      </c>
      <c r="B178" s="12" t="s">
        <v>159</v>
      </c>
      <c r="C178" s="35">
        <v>70</v>
      </c>
      <c r="D178" s="33" t="s">
        <v>19</v>
      </c>
      <c r="E178" s="9"/>
      <c r="F178" s="9"/>
      <c r="G178" s="10">
        <f t="shared" si="6"/>
        <v>0</v>
      </c>
      <c r="H178" s="11"/>
      <c r="I178" s="10">
        <f t="shared" si="7"/>
        <v>0</v>
      </c>
      <c r="J178" s="10">
        <f t="shared" si="8"/>
        <v>0</v>
      </c>
    </row>
    <row r="179" spans="1:10" ht="131.25" customHeight="1">
      <c r="A179" s="7">
        <v>178</v>
      </c>
      <c r="B179" s="14" t="s">
        <v>209</v>
      </c>
      <c r="C179" s="35">
        <v>80</v>
      </c>
      <c r="D179" s="33" t="s">
        <v>9</v>
      </c>
      <c r="E179" s="9"/>
      <c r="F179" s="9"/>
      <c r="G179" s="10">
        <f t="shared" si="6"/>
        <v>0</v>
      </c>
      <c r="H179" s="11"/>
      <c r="I179" s="10">
        <f t="shared" si="7"/>
        <v>0</v>
      </c>
      <c r="J179" s="10">
        <f t="shared" si="8"/>
        <v>0</v>
      </c>
    </row>
    <row r="180" spans="1:10" ht="140.25">
      <c r="A180" s="7">
        <v>179</v>
      </c>
      <c r="B180" s="12" t="s">
        <v>88</v>
      </c>
      <c r="C180" s="35">
        <v>3</v>
      </c>
      <c r="D180" s="33" t="s">
        <v>9</v>
      </c>
      <c r="E180" s="9"/>
      <c r="F180" s="9"/>
      <c r="G180" s="10">
        <f t="shared" si="6"/>
        <v>0</v>
      </c>
      <c r="H180" s="11"/>
      <c r="I180" s="10">
        <f t="shared" si="7"/>
        <v>0</v>
      </c>
      <c r="J180" s="10">
        <f t="shared" si="8"/>
        <v>0</v>
      </c>
    </row>
    <row r="181" spans="1:10" ht="99" customHeight="1">
      <c r="A181" s="7">
        <v>180</v>
      </c>
      <c r="B181" s="12" t="s">
        <v>89</v>
      </c>
      <c r="C181" s="35">
        <v>1600</v>
      </c>
      <c r="D181" s="33" t="s">
        <v>9</v>
      </c>
      <c r="E181" s="9"/>
      <c r="F181" s="9"/>
      <c r="G181" s="10">
        <f t="shared" si="6"/>
        <v>0</v>
      </c>
      <c r="H181" s="11"/>
      <c r="I181" s="10">
        <f t="shared" si="7"/>
        <v>0</v>
      </c>
      <c r="J181" s="10">
        <f t="shared" si="8"/>
        <v>0</v>
      </c>
    </row>
    <row r="182" spans="1:10" ht="140.25" customHeight="1">
      <c r="A182" s="7">
        <v>181</v>
      </c>
      <c r="B182" s="51" t="s">
        <v>90</v>
      </c>
      <c r="C182" s="35">
        <v>40</v>
      </c>
      <c r="D182" s="33" t="s">
        <v>9</v>
      </c>
      <c r="E182" s="9"/>
      <c r="F182" s="9"/>
      <c r="G182" s="10">
        <f t="shared" si="6"/>
        <v>0</v>
      </c>
      <c r="H182" s="11"/>
      <c r="I182" s="10">
        <f t="shared" si="7"/>
        <v>0</v>
      </c>
      <c r="J182" s="10">
        <f t="shared" si="8"/>
        <v>0</v>
      </c>
    </row>
    <row r="183" spans="1:10" ht="133.5" customHeight="1">
      <c r="A183" s="7">
        <v>182</v>
      </c>
      <c r="B183" s="49" t="s">
        <v>160</v>
      </c>
      <c r="C183" s="35">
        <v>50</v>
      </c>
      <c r="D183" s="33" t="s">
        <v>9</v>
      </c>
      <c r="E183" s="9"/>
      <c r="F183" s="9"/>
      <c r="G183" s="10">
        <f t="shared" si="6"/>
        <v>0</v>
      </c>
      <c r="H183" s="11"/>
      <c r="I183" s="10">
        <f t="shared" si="7"/>
        <v>0</v>
      </c>
      <c r="J183" s="10">
        <f t="shared" si="8"/>
        <v>0</v>
      </c>
    </row>
    <row r="184" spans="1:10" ht="123" customHeight="1">
      <c r="A184" s="7">
        <v>183</v>
      </c>
      <c r="B184" s="14" t="s">
        <v>91</v>
      </c>
      <c r="C184" s="35">
        <v>70</v>
      </c>
      <c r="D184" s="33" t="s">
        <v>9</v>
      </c>
      <c r="E184" s="9"/>
      <c r="F184" s="9"/>
      <c r="G184" s="10">
        <f t="shared" si="6"/>
        <v>0</v>
      </c>
      <c r="H184" s="11"/>
      <c r="I184" s="10">
        <f t="shared" si="7"/>
        <v>0</v>
      </c>
      <c r="J184" s="10">
        <f t="shared" si="8"/>
        <v>0</v>
      </c>
    </row>
    <row r="185" spans="1:10" ht="148.5" customHeight="1">
      <c r="A185" s="7">
        <v>184</v>
      </c>
      <c r="B185" s="53" t="s">
        <v>210</v>
      </c>
      <c r="C185" s="35">
        <v>30</v>
      </c>
      <c r="D185" s="33" t="s">
        <v>9</v>
      </c>
      <c r="E185" s="9"/>
      <c r="F185" s="9"/>
      <c r="G185" s="10">
        <f t="shared" si="6"/>
        <v>0</v>
      </c>
      <c r="H185" s="11"/>
      <c r="I185" s="10">
        <f t="shared" si="7"/>
        <v>0</v>
      </c>
      <c r="J185" s="10">
        <f t="shared" si="8"/>
        <v>0</v>
      </c>
    </row>
    <row r="186" spans="1:10" ht="133.5" customHeight="1">
      <c r="A186" s="7">
        <v>185</v>
      </c>
      <c r="B186" s="12" t="s">
        <v>92</v>
      </c>
      <c r="C186" s="41">
        <v>250</v>
      </c>
      <c r="D186" s="33" t="s">
        <v>9</v>
      </c>
      <c r="E186" s="9"/>
      <c r="F186" s="9"/>
      <c r="G186" s="10">
        <f t="shared" ref="G186:G198" si="9">C186*F186</f>
        <v>0</v>
      </c>
      <c r="H186" s="11"/>
      <c r="I186" s="10">
        <f t="shared" ref="I186:I198" si="10">G186*H186/100</f>
        <v>0</v>
      </c>
      <c r="J186" s="10">
        <f t="shared" ref="J186:J198" si="11">G186+I186</f>
        <v>0</v>
      </c>
    </row>
    <row r="187" spans="1:10" ht="140.25" customHeight="1">
      <c r="A187" s="7">
        <v>186</v>
      </c>
      <c r="B187" s="16" t="s">
        <v>18</v>
      </c>
      <c r="C187" s="35">
        <v>1800</v>
      </c>
      <c r="D187" s="33" t="s">
        <v>9</v>
      </c>
      <c r="E187" s="9"/>
      <c r="F187" s="9"/>
      <c r="G187" s="10">
        <f t="shared" si="9"/>
        <v>0</v>
      </c>
      <c r="H187" s="11"/>
      <c r="I187" s="10">
        <f t="shared" si="10"/>
        <v>0</v>
      </c>
      <c r="J187" s="10">
        <f t="shared" si="11"/>
        <v>0</v>
      </c>
    </row>
    <row r="188" spans="1:10" ht="227.25" customHeight="1">
      <c r="A188" s="7">
        <v>187</v>
      </c>
      <c r="B188" s="52" t="s">
        <v>161</v>
      </c>
      <c r="C188" s="39">
        <v>50</v>
      </c>
      <c r="D188" s="9" t="s">
        <v>9</v>
      </c>
      <c r="E188" s="9"/>
      <c r="F188" s="9"/>
      <c r="G188" s="10">
        <f t="shared" si="9"/>
        <v>0</v>
      </c>
      <c r="H188" s="11"/>
      <c r="I188" s="10">
        <f t="shared" si="10"/>
        <v>0</v>
      </c>
      <c r="J188" s="10">
        <f t="shared" si="11"/>
        <v>0</v>
      </c>
    </row>
    <row r="189" spans="1:10" ht="153">
      <c r="A189" s="7">
        <v>188</v>
      </c>
      <c r="B189" s="51" t="s">
        <v>93</v>
      </c>
      <c r="C189" s="35">
        <v>8</v>
      </c>
      <c r="D189" s="33" t="s">
        <v>9</v>
      </c>
      <c r="E189" s="9"/>
      <c r="F189" s="9"/>
      <c r="G189" s="10">
        <f t="shared" si="9"/>
        <v>0</v>
      </c>
      <c r="H189" s="11"/>
      <c r="I189" s="10">
        <f t="shared" si="10"/>
        <v>0</v>
      </c>
      <c r="J189" s="10">
        <f t="shared" si="11"/>
        <v>0</v>
      </c>
    </row>
    <row r="190" spans="1:10" ht="234" customHeight="1">
      <c r="A190" s="7">
        <v>189</v>
      </c>
      <c r="B190" s="12" t="s">
        <v>162</v>
      </c>
      <c r="C190" s="35">
        <v>30</v>
      </c>
      <c r="D190" s="33" t="s">
        <v>9</v>
      </c>
      <c r="E190" s="9"/>
      <c r="F190" s="9"/>
      <c r="G190" s="10"/>
      <c r="H190" s="11"/>
      <c r="I190" s="10"/>
      <c r="J190" s="10"/>
    </row>
    <row r="191" spans="1:10" ht="234" customHeight="1" thickBot="1">
      <c r="A191" s="7">
        <v>190</v>
      </c>
      <c r="B191" s="12" t="s">
        <v>211</v>
      </c>
      <c r="C191" s="36">
        <v>30</v>
      </c>
      <c r="D191" s="9" t="s">
        <v>9</v>
      </c>
      <c r="E191" s="9"/>
      <c r="F191" s="9"/>
      <c r="G191" s="10">
        <f t="shared" si="9"/>
        <v>0</v>
      </c>
      <c r="H191" s="11"/>
      <c r="I191" s="10">
        <f t="shared" si="10"/>
        <v>0</v>
      </c>
      <c r="J191" s="10">
        <f t="shared" si="11"/>
        <v>0</v>
      </c>
    </row>
    <row r="192" spans="1:10" ht="246.75" customHeight="1">
      <c r="A192" s="7">
        <v>191</v>
      </c>
      <c r="B192" s="52" t="s">
        <v>213</v>
      </c>
      <c r="C192" s="39">
        <v>220</v>
      </c>
      <c r="D192" s="9" t="s">
        <v>9</v>
      </c>
      <c r="E192" s="9"/>
      <c r="F192" s="9"/>
      <c r="G192" s="10">
        <f t="shared" si="9"/>
        <v>0</v>
      </c>
      <c r="H192" s="11"/>
      <c r="I192" s="10">
        <f t="shared" si="10"/>
        <v>0</v>
      </c>
      <c r="J192" s="10">
        <f t="shared" si="11"/>
        <v>0</v>
      </c>
    </row>
    <row r="193" spans="1:10" ht="165.75">
      <c r="A193" s="7">
        <v>192</v>
      </c>
      <c r="B193" s="12" t="s">
        <v>214</v>
      </c>
      <c r="C193" s="35">
        <v>150</v>
      </c>
      <c r="D193" s="33" t="s">
        <v>9</v>
      </c>
      <c r="E193" s="9"/>
      <c r="F193" s="9"/>
      <c r="G193" s="10">
        <f t="shared" si="9"/>
        <v>0</v>
      </c>
      <c r="H193" s="11"/>
      <c r="I193" s="10">
        <f t="shared" si="10"/>
        <v>0</v>
      </c>
      <c r="J193" s="10">
        <f t="shared" si="11"/>
        <v>0</v>
      </c>
    </row>
    <row r="194" spans="1:10" ht="135.75" customHeight="1">
      <c r="A194" s="7">
        <v>193</v>
      </c>
      <c r="B194" s="12" t="s">
        <v>94</v>
      </c>
      <c r="C194" s="35">
        <v>12</v>
      </c>
      <c r="D194" s="33" t="s">
        <v>9</v>
      </c>
      <c r="E194" s="9"/>
      <c r="F194" s="9"/>
      <c r="G194" s="10">
        <f t="shared" si="9"/>
        <v>0</v>
      </c>
      <c r="H194" s="11"/>
      <c r="I194" s="10">
        <f t="shared" si="10"/>
        <v>0</v>
      </c>
      <c r="J194" s="10">
        <f t="shared" si="11"/>
        <v>0</v>
      </c>
    </row>
    <row r="195" spans="1:10" ht="192" customHeight="1">
      <c r="A195" s="7">
        <v>194</v>
      </c>
      <c r="B195" s="12" t="s">
        <v>215</v>
      </c>
      <c r="C195" s="41">
        <v>10</v>
      </c>
      <c r="D195" s="33" t="s">
        <v>9</v>
      </c>
      <c r="E195" s="9"/>
      <c r="F195" s="9"/>
      <c r="G195" s="10">
        <f t="shared" si="9"/>
        <v>0</v>
      </c>
      <c r="H195" s="11"/>
      <c r="I195" s="10">
        <f t="shared" si="10"/>
        <v>0</v>
      </c>
      <c r="J195" s="10">
        <f t="shared" si="11"/>
        <v>0</v>
      </c>
    </row>
    <row r="196" spans="1:10" ht="171" customHeight="1">
      <c r="A196" s="7">
        <v>195</v>
      </c>
      <c r="B196" s="51" t="s">
        <v>163</v>
      </c>
      <c r="C196" s="35">
        <v>80</v>
      </c>
      <c r="D196" s="33" t="s">
        <v>9</v>
      </c>
      <c r="E196" s="9"/>
      <c r="F196" s="9"/>
      <c r="G196" s="10">
        <f t="shared" si="9"/>
        <v>0</v>
      </c>
      <c r="H196" s="11"/>
      <c r="I196" s="10">
        <f t="shared" si="10"/>
        <v>0</v>
      </c>
      <c r="J196" s="10">
        <f t="shared" si="11"/>
        <v>0</v>
      </c>
    </row>
    <row r="197" spans="1:10" ht="178.5">
      <c r="A197" s="7">
        <v>196</v>
      </c>
      <c r="B197" s="45" t="s">
        <v>164</v>
      </c>
      <c r="C197" s="35">
        <v>200</v>
      </c>
      <c r="D197" s="33" t="s">
        <v>9</v>
      </c>
      <c r="E197" s="9"/>
      <c r="F197" s="9"/>
      <c r="G197" s="10">
        <f t="shared" si="9"/>
        <v>0</v>
      </c>
      <c r="H197" s="11"/>
      <c r="I197" s="10">
        <f t="shared" si="10"/>
        <v>0</v>
      </c>
      <c r="J197" s="10">
        <f t="shared" si="11"/>
        <v>0</v>
      </c>
    </row>
    <row r="198" spans="1:10" ht="191.25" customHeight="1">
      <c r="A198" s="7">
        <v>197</v>
      </c>
      <c r="B198" s="50" t="s">
        <v>216</v>
      </c>
      <c r="C198" s="35">
        <v>5</v>
      </c>
      <c r="D198" s="33" t="s">
        <v>9</v>
      </c>
      <c r="E198" s="9"/>
      <c r="F198" s="9"/>
      <c r="G198" s="10">
        <f t="shared" si="9"/>
        <v>0</v>
      </c>
      <c r="H198" s="11"/>
      <c r="I198" s="10">
        <f t="shared" si="10"/>
        <v>0</v>
      </c>
      <c r="J198" s="10">
        <f t="shared" si="11"/>
        <v>0</v>
      </c>
    </row>
    <row r="199" spans="1:10">
      <c r="A199" s="7"/>
      <c r="B199" s="18"/>
      <c r="C199" s="13"/>
      <c r="D199" s="9"/>
      <c r="E199" s="9"/>
      <c r="F199" s="9"/>
      <c r="G199" s="19">
        <f>SUM(G2:G198)</f>
        <v>0</v>
      </c>
      <c r="H199" s="11"/>
      <c r="I199" s="20">
        <f>SUM(I3:I198)</f>
        <v>0</v>
      </c>
      <c r="J199" s="19">
        <f>SUM(J2:J198)</f>
        <v>0</v>
      </c>
    </row>
    <row r="200" spans="1:10">
      <c r="A200" s="21"/>
      <c r="B200" s="22"/>
      <c r="C200" s="23"/>
      <c r="D200" s="24"/>
      <c r="E200" s="24"/>
      <c r="F200" s="24"/>
      <c r="G200" s="25"/>
      <c r="H200" s="26"/>
      <c r="I200" s="27" t="s">
        <v>10</v>
      </c>
      <c r="J200" s="25"/>
    </row>
    <row r="201" spans="1:10" ht="48" customHeight="1">
      <c r="A201" s="21"/>
      <c r="B201" s="63" t="s">
        <v>218</v>
      </c>
      <c r="C201" s="63"/>
      <c r="D201" s="63"/>
      <c r="E201" s="63"/>
      <c r="F201" s="63"/>
      <c r="G201" s="63"/>
      <c r="H201" s="63"/>
      <c r="I201" s="63"/>
      <c r="J201" s="63"/>
    </row>
    <row r="202" spans="1:10" ht="70.5" customHeight="1">
      <c r="A202" s="21"/>
      <c r="B202" s="59" t="s">
        <v>217</v>
      </c>
      <c r="C202" s="59"/>
      <c r="D202" s="59"/>
      <c r="E202" s="59"/>
      <c r="F202" s="59"/>
      <c r="G202" s="59"/>
      <c r="H202" s="59"/>
      <c r="I202" s="59"/>
      <c r="J202" s="59"/>
    </row>
    <row r="203" spans="1:10">
      <c r="A203" s="28" t="s">
        <v>11</v>
      </c>
      <c r="B203" s="29"/>
      <c r="C203" s="30"/>
      <c r="D203" s="1"/>
      <c r="E203" s="1"/>
      <c r="F203" s="1"/>
      <c r="G203" s="1"/>
      <c r="H203" s="31"/>
      <c r="I203" s="1"/>
      <c r="J203" s="1"/>
    </row>
    <row r="204" spans="1:10">
      <c r="A204" s="32" t="s">
        <v>12</v>
      </c>
      <c r="B204" s="29"/>
      <c r="C204" s="30"/>
      <c r="D204" s="1"/>
      <c r="E204" s="1"/>
      <c r="F204" s="1"/>
      <c r="G204" s="1"/>
      <c r="H204" s="31"/>
      <c r="I204" s="1"/>
      <c r="J204" s="1"/>
    </row>
    <row r="205" spans="1:10" ht="69.75" customHeight="1">
      <c r="A205" s="32"/>
      <c r="B205" s="62" t="s">
        <v>96</v>
      </c>
      <c r="C205" s="62"/>
      <c r="D205" s="62"/>
      <c r="E205" s="1"/>
      <c r="F205" s="60" t="s">
        <v>13</v>
      </c>
      <c r="G205" s="60"/>
      <c r="H205" s="60"/>
      <c r="I205" s="60"/>
      <c r="J205" s="60"/>
    </row>
    <row r="206" spans="1:10">
      <c r="A206" s="32"/>
      <c r="B206" s="29"/>
      <c r="C206" s="30"/>
      <c r="D206" s="61" t="s">
        <v>14</v>
      </c>
      <c r="E206" s="61"/>
      <c r="F206" s="61"/>
      <c r="G206" s="61"/>
      <c r="H206" s="61"/>
      <c r="I206" s="61"/>
      <c r="J206" s="61"/>
    </row>
  </sheetData>
  <mergeCells count="5">
    <mergeCell ref="B202:J202"/>
    <mergeCell ref="F205:J205"/>
    <mergeCell ref="D206:J206"/>
    <mergeCell ref="B205:D205"/>
    <mergeCell ref="B201:J201"/>
  </mergeCells>
  <phoneticPr fontId="0" type="noConversion"/>
  <pageMargins left="0.7" right="0.7" top="0.75" bottom="0.75" header="0.3" footer="0.3"/>
  <pageSetup paperSize="9" orientation="landscape" r:id="rId1"/>
  <headerFooter>
    <oddHeader xml:space="preserve">&amp;C &amp;"-,Pogrubiony"IPR.272.4.1.2017 Powiatowy Zakład Aktywności ZAwodowej w Łęcznej 
Szczegółowy formularz potrzeb zadanie Nr 1 art. spożywcze&amp;"-,Standardowy"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2019-04-29T11:12:51Z</dcterms:modified>
</cp:coreProperties>
</file>