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Arkusz1!$A$1:$J$29</definedName>
  </definedNames>
  <calcPr calcId="162913"/>
</workbook>
</file>

<file path=xl/calcChain.xml><?xml version="1.0" encoding="utf-8"?>
<calcChain xmlns="http://schemas.openxmlformats.org/spreadsheetml/2006/main">
  <c r="G26" i="1" l="1"/>
  <c r="I26" i="1" s="1"/>
  <c r="G25" i="1"/>
  <c r="J25" i="1" s="1"/>
  <c r="I25" i="1"/>
  <c r="J26" i="1" l="1"/>
  <c r="G27" i="1"/>
  <c r="G28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  <c r="G5" i="1"/>
  <c r="G6" i="1"/>
  <c r="G7" i="1"/>
  <c r="G8" i="1"/>
  <c r="G9" i="1"/>
  <c r="G10" i="1"/>
  <c r="G3" i="1"/>
  <c r="G29" i="1" l="1"/>
  <c r="I28" i="1"/>
  <c r="J28" i="1" s="1"/>
  <c r="I27" i="1"/>
  <c r="J27" i="1" s="1"/>
  <c r="I24" i="1"/>
  <c r="I22" i="1"/>
  <c r="J22" i="1" s="1"/>
  <c r="I21" i="1"/>
  <c r="J21" i="1" s="1"/>
  <c r="I20" i="1"/>
  <c r="I18" i="1"/>
  <c r="J18" i="1" s="1"/>
  <c r="I17" i="1"/>
  <c r="J17" i="1" s="1"/>
  <c r="I16" i="1"/>
  <c r="I14" i="1"/>
  <c r="J14" i="1" s="1"/>
  <c r="I13" i="1"/>
  <c r="J13" i="1" s="1"/>
  <c r="I10" i="1"/>
  <c r="J10" i="1" s="1"/>
  <c r="I9" i="1"/>
  <c r="J9" i="1" s="1"/>
  <c r="I6" i="1"/>
  <c r="J6" i="1" s="1"/>
  <c r="I5" i="1"/>
  <c r="J5" i="1" s="1"/>
  <c r="I4" i="1" l="1"/>
  <c r="J4" i="1" s="1"/>
  <c r="I8" i="1"/>
  <c r="J8" i="1" s="1"/>
  <c r="I12" i="1"/>
  <c r="J12" i="1" s="1"/>
  <c r="I3" i="1"/>
  <c r="I7" i="1"/>
  <c r="J7" i="1" s="1"/>
  <c r="I11" i="1"/>
  <c r="J11" i="1" s="1"/>
  <c r="I15" i="1"/>
  <c r="J15" i="1" s="1"/>
  <c r="J16" i="1"/>
  <c r="I19" i="1"/>
  <c r="J19" i="1" s="1"/>
  <c r="J20" i="1"/>
  <c r="I23" i="1"/>
  <c r="J23" i="1" s="1"/>
  <c r="J24" i="1"/>
  <c r="J3" i="1" l="1"/>
  <c r="J29" i="1" s="1"/>
  <c r="I29" i="1"/>
</calcChain>
</file>

<file path=xl/sharedStrings.xml><?xml version="1.0" encoding="utf-8"?>
<sst xmlns="http://schemas.openxmlformats.org/spreadsheetml/2006/main" count="64" uniqueCount="40">
  <si>
    <t>Lp.</t>
  </si>
  <si>
    <t>Asortyment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</si>
  <si>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</si>
  <si>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</si>
  <si>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</si>
  <si>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</si>
  <si>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</si>
  <si>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</si>
  <si>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>Jednostka miary</t>
  </si>
  <si>
    <t>Potrzebna ilość</t>
  </si>
  <si>
    <t>Kg</t>
  </si>
  <si>
    <t>Słonina</t>
  </si>
  <si>
    <t>Schab pieczony</t>
  </si>
  <si>
    <t>Szynka gotowana</t>
  </si>
  <si>
    <t>RAZEM</t>
  </si>
  <si>
    <t>Łopatka bez kości-surowa
PN-86/A-82002 PKWiU-10.11.12.0
Preferencje zamawiającego w zakresie, „jakości”:
KONSYSTENCJA: jędrna, elastyczna
ZAPACH: swoisty, charakterystyczny dla mięsa świeżego, 
BARWA MIĘŚNI: jasnoróżowa do czerwonej 
CZYSTOŚĆ- mięso czyste, bez śladów zanieczyszczeń ciałami obcymi, dobrze wykrwawione, nie mrożone. niepostrzępione, bez opiłków kości, nie powinny występować przekrwawienia. Niedopuszczalna oślizgłość i nalot pleśni.
Łopatka bez kości</t>
  </si>
  <si>
    <t xml:space="preserve">Szynka b/k surowa   PN-86/A-8202
KONSYSTENCJA: jędrna, elastyczna, odkształcająca się
ZAPACH: swoisty, charakterystyczny dla mięsa świeżego, bez oznak zaparzenia i zepsucia, nie dopuszczalny zapach płciowy lub moczowy
BARWA MIĘŚNI: jasnoróżowa do czerwonej, tłuszczu biała lub kremowo różowa. CZYSTOŚĆ- mięso czyste, bez śladów zanieczyszczeń ciałami obcymi, dobrze wykrwawione, nie mrożone, niepostrzępione, bez opiłków kości, nie powinny występować przekrwawienia. Niedopuszczalna oślizgłość i nalot pleśni.
</t>
  </si>
  <si>
    <t xml:space="preserve">Schab b/k-surowy
PN-86/A-82002  PKWiU – 15,11,13, - 30,90
Preferencje zamawiającego w zakresie „jakości”; 
ZAPACH: swoisty, charakterystyczny dla mięsa świeżego, bez oznak zaparzenia i zepsucia, nie dopuszczalny zapach płciowy lub moczowy
KONSYSTENCJA; mięsa jędrna, elastyczna  odkształcająca się, tłuszczu miękka, BARWA – jasnoróżowa, czerwona do szaroczerwonej, niedopuszczalne powierzchniowe przekrwienia.
 CZYSTOŚĆ- mięso czyste, bez śladów zanieczyszczeń ciałami obcymi, dobrze wykrwawione, niepostrzępione, bez opiłków kości, nie powinny występować przekrwawienia,. Niedopuszczalna oślizgłość i nalot pleśni.
</t>
  </si>
  <si>
    <t xml:space="preserve">Kości pokrzepowe- surowe .Element pozyskiwany z tuszy wieprzowej, schłodzony.
ZAPACH: swoisty, charakterystyczny dla mięsa świeżego, bez oznak zaparzenia i zepsucia, nie dopuszczalny zapach płciowy lub moczowy
</t>
  </si>
  <si>
    <t xml:space="preserve">Pieczeń rzymska Pieczeń rzymska
PN - A- 82007:1996  PKWiU - 15.13.12 - 15.91;
Preferencje zamawiającego w zakresie “jakości”  :
Wygląd ogólny:  kształcie zależnym  od kształtu formy, powierzchnia czysta, sucha, 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temp,18oC. Barwa: charakterystyczna dla danego asortymentu, barwa mięsa różowo-czerwona lub czerwona, tłuszczu biała lub kremowa, niedopuszczalna barwa nietypowa, szarozielona
SMAK – ZAPACH : charakterystyczny dla danego asortymentu , aromatyczny , niedopuszczalny jest smak i zapach świadczący o nieświeżości lub inny obcy
KONSYSTENCJA :średnie rozdrobnienie składników , dość ścisła , nierozpadająca się. Zawartość( % masy) białko nie mniej niż 10%, tłuszcz 35%, woda 68%, sól 2,2%
Nie dopuszcza się obecności  białek innych niż pochodzenia mięsnego,  hydrokoloidów, preparatów błonnikowych,  oraz dodatków( azotyn sodu lub azotan potasu , askorbinian lub izoaskarbinian sodu w dawce maksymalnej 0,5% w stosunku do masy gotowego wyrobu.
</t>
  </si>
  <si>
    <t xml:space="preserve"> Kiełbasa zwyczajna zawartość wsadu mięsnego 65-70%.
PN – A – 82007:1996  PKWiU   -15.13.12 - 15.91;
Preferencje zamawiającego w zakresie “jakości”  :
 Wygląd ogólny: wyrób w osłonce naturalnej lub sztucznej, powierzchnia czysta i sucha, osłonka ściśle przylegająca do farszu , nie dopuszcza się wycieku tłuszczu i galarety.
SMAK – ZAPACH : charakterystyczny dla danego asortymentu , aromatyczny , wyczuwalny smak i zapach użytych przypraw. 
Niedopuszczalny jest smak i zapach świadczący o nieświeżości lub inny obcy 
KONSYSTENCJA: surowce równomiernie rozłożone , dopuszczalne pojedyncze skupiska tłuszczu , osłonka ściśle przylegająca .
BARWA: charakterystyczna dla danego asortymentu , złocista .
Zawartość( % masy) białko nie mniej niż 17%, tłuszcz 30%, woda 65%, sól 2,2%. Zawartość E 250 do 100mg/kg w produkcie finalnym, zawartość wielofosforanów w przeliczeniu na P2O5 ( E 450+ E 451+ E 452) nie więcej niż 5g/kg produktu finalnego. E 316 nie więcej niż 1500mg/ kg produktu finalnego.
Nie dopuszcza się obecności  hydrokoloidów, preparatów błonnikowych.
</t>
  </si>
  <si>
    <t xml:space="preserve">Kiełbasa typu „ podwawelska, podlaska, śląska”
PN – A - 82007:1996 PKWiU  15.13.12 - 15.91
Preferencje zamawiającego w zakresie “jakości” :
Zawartość wsadu mięsnego 65-70%.
Wygląd: wyrób w osłonce naturalnej lub sztucznej, powierzchnia czysta i sucha, osłonka ściśle przylegająca do farszu , nie dopuszcza się
wycieku tłuszczu i galarety, 
Smak-zapach: charakterystyczny dla danego asortymentu, aromatyczny,  wyczuwalny smak i zapach użytych przypraw, niedopuszczalny jest smak i zapach świadczący o nie świeżości
Konsystencja: drobno rozdrobniona,  surowce równomiernie rozłożone, niedopuszczalne skupiska  jednego składnika, zacieków tłuszczu i galarety ścisła, nierozpadająca się. 
Barwa w przekroju jasnoróżowa do ciemnoróżowej, barwa tłuszczu – od kremowej do białej. Niedopuszczalna jest barwa nietypowa, szarozielona, plamy na powierzchni wynikające z niedowędzenia.
Zawartość( % masy) białko nie mniej niż 12%, tłuszcz 25%, woda 75%, sól 2%. Zawartość E 250 do 100mg/kg w produkcie finalnym, zawartość wielofosforanów w przeliczeniu na P2O5 ( E 450+ E 451+ E 452) nie więcej niż 5g/kg produktu finalnego. E 316 nie więcej niż 1500mg/ kg produktu finalnego.
Nie dopuszcza się obecności białek innych  niż pochodzących z mięsa, hydrokoloidów, preparatów błonnikowych.
</t>
  </si>
  <si>
    <t xml:space="preserve">Kiełbasa typu „swojska lub wiejska firmowa” 
PN - A - 82007:1996  PKWiU – 15.13.12. - 15.91;
Preferencje zamawiającego w zakresie „jakości”
Zawartość wsadu mięsnego min 65-70%.
Wygląd ogólny: wyrób w osłonce naturalnej lub sztucznej, powierzchnia czysta i sucha, osłonka ściśle przylegająca do farszu , nie dopuszcza się wycieku tłuszczu i galarety
SMAK – ZAPACH; charakterystyczny dla danego asortymentu. Aromatyczna, wyczuwalny smak użytych przypraw a w szczególności czosnku oraz wędzenia. Niedopuszczalny jest smak i zapach świadczący o nieświeżości lub inny obcy.
KONSYSTENCJA; grubo rozdrobniona – surowce równomiernie rozłożone, podsuszana, krucha, niedopuszczalne pojedyncze pęcherzyki powietrza, nie dopuszcza się skupisk  jednego ze składników, zacieków tłuszczu i galarety,  Zawartość( % masy) białko nie mniej niż 17%, tłuszcz 30%, woda 65%, sól 2,2%. Zawartość E 250 do 100mg/kg w produkcie finalnym, zawartość wielofosforanów w przeliczeniu na P2O5 ( E 450+ E 451+ E 452) nie więcej niż 5g/kg produktu finalnego. E 316 nie więcej niż 1500mg/ kg produktu finalnego Nie dopuszcza się obecności  hydrokoloidów, preparatów błonnikowych.
</t>
  </si>
  <si>
    <t xml:space="preserve">Kiełbasa mielonka: „tyrolska”, królewska lub gulasz angielski
Preferencje zamawiającego w zakresie “jakości” :
Wygląd ogólny: wyrób w osłonce sztucznej o kształcie zależnym  od kształtu formy, powierzchnia czysta, sucha,  osłonka ściśle przylegająca do farszu, nie dopuszcza się uszkodzeń batonów, wycieku tłuszczów i galarety pod osłonkę
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temp,18oC
Barwa: charakterystyczna dla danego asortymentu, barwa mięsa różowo-czerwona lub czerwona, tłuszczu biała lub kremowa, niedopuszczalna barwa nietypowa, szarozielona;
Smak i zapach: charakterystyczny dla danego asortymentu, wyczuwalny smak i zapach użytych przypraw, niedopuszczalny smak i zapach obcy świadczący o nieświeżości.
Zawartość( % masy) białko nie mniej niż 13%, tłuszcz 30%, woda 73%, sól 2,2%.  Zawartość E 250 do 100mg/kg w produkcie finalnym, zawartość wielofosforanów w przeliczeniu na P2O5 ( E 450+ E 451+ E 452) nie więcej niż 5g/kg produktu finalnego. E 316 nie więcej niż 1500mg/ kg produktu finalnego
Nie dopuszcza się obecności białek innych  niż pochodzących z mięsa, hydrokoloidów, preparatów błonnikowych.
</t>
  </si>
  <si>
    <t xml:space="preserve">Kiełbasa szynkowa Kiełbasa typu „szynkowa wieprzowa” żywiecka , krakowska
PN – A – 82007:1996  PKWiU – 15.13.12. - 15.91;
 Zawartość wsadu mięsnego min 65-70%
Wygląd ogólny: wyrób w osłonce naturalnej lub sztucznej, powierzchnia czysta i sucha, osłonka ściśle przylegająca do farszu , nie dopuszcza się
wycieku tłuszczu i galarety, 
Smak-zapach: charakterystyczny dla danego asortymentu, aromatyczny,  wyczuwalny smak i zapach użytych przypraw, niedopuszczalny jest smak i zapach świadczący o nie świeżości
Konsystencja: grubo rozdrobniona,  soczysta, surowce równomiernie rozłożone, niedopuszczalne skupiska  jednego składnika, zacieków tłuszczu i galarety ścisła, nierozpadająca się. 
Barwa w przekroju jasnoróżowa do ciemnoróżowej, barwa tłuszczu – od kremowej do białej. Niedopuszczalna jest barwa nietypowa, szarozielona, plamy na powierzchni wynikające z niedowędzenia.
Zawartość( % masy) białko nie mniej niż 16%, tłuszcz 25%, woda 77%, sól 2% .Zawartość E 250 do 100mg/kg w produkcie finalnym, zawartość wielofosforanów w przeliczeniu na P2O5 ( E 450+ E 451+ E 452) nie więcej niż 5g/kg produktu finalnego. E 316 nie więcej niż 1500mg/ kg produktu finalnego
Nie dopuszcza się obecności białek innych  niż pochodzących z mięsa, hydrokoloidów, preparatów błonnikowych.
</t>
  </si>
  <si>
    <t xml:space="preserve">Parówki wieprzowe (paluszki)
PN – A – 82007:1996 PKWiU  -15.13.12 - 15.91
Preferencje zamawiającego w zakresie “jakości”  :
Wygląd ogólny: wyrób w osłonce sztucznej, powierzchnia czysta, sucha,  osłonka ściśle przylegająca do farszu, nie dopuszcza się uszkodzeń b wycieku tłuszczów i galarety pod osłonkę
STRUKTURA I KONSYSTENCJA- stopień rozdrobnienia farszu z godny z wymaganiami dla danego asortymenty, konsystencja charakterystyczna dla danego asortymentu, soczysta, dopuszcza się pojedyncze otwory powietrza
SMAK – ZAPACH : charakterystyczny dla danego asortymentu , 
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12%, tłuszcz 25%, woda 75%, sól 2,2% Nie dopuszcza się obecności hydrokoloidów, preparatów błonnikowych,  oraz dodatków( azotyn sodu w dawce zgodnej z obowiązującymi normami , askorbinian lub izoaskarbinian sodu w dawce maksymalnej 0,5% w stosunku do masy gotowego wyrobu, obecne mogą być preparaty białek sojow
</t>
  </si>
  <si>
    <t xml:space="preserve">Parówki , 93% mięsa z szynki bez fosforanów
PKWiU – 15.13.12 -33.20
Preferencje zamawiającego w zakresie „jakości”
 WYGLĄD OGÓLNY- wyrób w osłonce sztucznej, powierzchnia czysta, sucha,  osłonka ściśle przylegająca do farszu, nie dopuszcza się uszkodzeń b wycieku tłuszczów i galarety pod osłonkę
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 .  BARWA: charakterystyczna dla danego asortymentu, barwa mięsa różowo-czerwona lub czerwona, powierzchnia- jasnowędzona, złocista niedopuszczalna barwa nietypowa, szarozielona jasno wędzona.
Zawartość( % masy) białko nie mniej niż 13%, tłuszcz 25%, woda 55%, sól 2,0 %
Nie dopuszcza się obecności hydrokoloidów, preparatów błonnikowych,  oraz dodatków( azotyn sodu w dawce zgodnej z obowiązującymi normami , askorbinian lub izoaskarbinian sodu w dawce maksymalnej 0,5% w stosunku do masy gotowego wyrobu.
</t>
  </si>
  <si>
    <r>
      <t>Og</t>
    </r>
    <r>
      <rPr>
        <sz val="11"/>
        <color theme="1"/>
        <rFont val="Times New Roman"/>
        <family val="1"/>
        <charset val="238"/>
      </rPr>
      <t xml:space="preserve">onówka  PN-A-82007
Wygląd ogólny: kształt uzależniony od rodzaju mięśnia oraz użytej
osłonki; powierzchnia zewnętrzna batonu czysta, sucha lub lekko
wilgotna, 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przekroju: różowa lub różowo-czerwona w przypadku wędzonek z mięsa peklowanego lub szara w przypadku wędzonek z mięsa niepeklowanego; niedopuszczalne są odchylenia barwy,  SMAK – ZAPACH : charakterystyczny dla danego asortymentu ,  niedopuszczalny jest smak i zapach świadczący o nieświeżości lub inny obcy. Zawartość( % masy) białko nie mniej niż 17%, tłuszcz 9%, woda 80%, sól 2,0%. Zawartość E 250 do 100mg/kg w produkcie finalnym, zawartość wielofosforanów w przeliczeniu na P2O5 ( E 450+ E 451+ E 452) nie więcej niż 5g/kg produktu finalnego. E 316 nie więcej niż 1500mg/ kg produktu finalnego Nie dopuszcza się obecności  hydrokoloidów, preparatów błonnikowyc
</t>
    </r>
  </si>
  <si>
    <t xml:space="preserve">Boczek  wędzony
PN -A - 82007:1996 PKWiU - 15.13.11 - 30.13;
Preferencje zamawiającego w zakresie “jakości”  :
Wygląd ogólny: kształt uzależniony od rodzaju mięśnia oraz użytej
osłonki; powierzchnia zewnętrzna batonu czysta, sucha lub lekko
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
SMAK – ZAPACH : charakterystyczny dla danego asortymentu wyczuwalny smak wędzenia .Niedopuszczalny jest smak i zapach świadczący o nieświeżości lub inny obcy . Barwa przekroju: różowa lub różowo-czerwona w przypadku wędzonek z mięsa peklowanego lub szara w przypadku wędzonek z mięsa niepeklowanego; niedopuszczalne są odchylenia.
Zawartość( % masy)  sól 4,0%. Zawartość E 250 do 100mg/kg w produkcie finalnym, zawartość wielofosforanów w przeliczeniu na P2O5 ( E 450+ E 451+ E 452) nie więcej niż 5g/kg produktu finalnego. E 316 nie więcej niż 1500mg/ kg produktu finalnego
Nie dopuszcza się obecności  hydrokoloidów, preparatów błonnikowych
</t>
  </si>
  <si>
    <r>
      <rPr>
        <sz val="11"/>
        <color theme="1"/>
        <rFont val="Times New Roman"/>
        <family val="1"/>
        <charset val="238"/>
      </rPr>
      <t>Smalec PN-90/A-85802
Zawartość tłuszczu min 95%,bez dodatków smakowych, pakowany w formie batonu, osłonka sztuczna, bez dodatku konserwantów</t>
    </r>
    <r>
      <rPr>
        <sz val="12"/>
        <color theme="1"/>
        <rFont val="Times New Roman"/>
        <family val="1"/>
        <charset val="238"/>
      </rPr>
      <t xml:space="preserve">
</t>
    </r>
  </si>
  <si>
    <t xml:space="preserve">Polędwica sopocka wędzona PN – A - 82007:1996 
 PKWiU  -15.13.12 - 43.12;
Preferencje zamawiającego w zakresie “jakości”  :
Wygląd ogólny: kształt uzależniony od rodzaju mięśnia oraz użytej osłonki; powierzchnia zewnętrzna batonu czysta, sucha lub lekko wilgotna, 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
SMAK – ZAPACH : charakterystyczny dla danego asortymentu , 
niedopuszczalny jest smak i zapach świadczący o nieświeżości lub inny obcy
 KONSYSTENCJA : struktura plastra o grubości 3 mm dość ścisła;
dopuszcza się niewielkie rozdzielenie plastrów w miejscu złączenia
mięśni; konsystencja soczysta; powierzchnia przekroju lekko wilgotna;
niedopuszczalne są: wyciek soku, skupiska galarety lub wytopionego
tłuszczu,
 BARWA – różowa lub różowo-czerwona w przypadku wędzonek z mięsa peklowanego lub szara w przypadku wędzonek z mięsa niepeklowanego; niedopuszczalne są odchylenia barwy
 Zawartość( % masy) białko nie mniej niż 18%, tłuszcz 5%, woda 78%, sól 2,0%. Zawartość E 250 do 100mg/kg w produkcie finalnym, zawartość wielofosforanów w przeliczeniu na P2O5 ( E 450+ E 451+ E 452) nie więcej niż 5g/kg produktu finalnego. E 316 nie więcej niż 1500mg/ kg produktu finalnego. Nie dopuszcza się obecności  hydrokoloidów, preparatów  błonnikowych.
</t>
  </si>
  <si>
    <t xml:space="preserve">Polędwica drobiowa , szynka drobiowa , bez wzmacniaczy smaku konserwantów przedłużających świeżość </t>
  </si>
  <si>
    <t>Pierś delikatesowa bez wzmacniaczy smaku konserwantów przedłużających świeżość</t>
  </si>
  <si>
    <t>Kiełbasa parówkowa gruba z szynki , bez wzmacniaczy smaku konserwantów przedłużających świeżość kg</t>
  </si>
  <si>
    <t xml:space="preserve">Kaszanka swojska Kaszanka z kaszy gryczanej
PN - A – 82007 : 1996 PKWiU – 15.13.12. - 90.99 ;
Preferencje zamawiającego w zakresie „jakości”;
Wygląd ogólny: wyrób w osłonce naturalnej lub sztucznej; kształt
zależny od użytej osłonki lub formy; powierzchnia czysta i sucha; nie
dopuszcza się zabrudzenia, oślizłości i nalotu i pleśni
SMAK – ZAPACH; charakterystyczny dla danego asortymentu. Niedopuszczalny jest smak i zapach nieświeżych składników, pleśniowych, kwaśny, gorzki lub obcy.
KONSYSTENCJA: dość ścisła, plaster o grubości 10 mm nie może się rozpadać, niedopuszczalne skupiska niewymieszanych
Składników. BARWA -  charakterystyczna dla danego asortymentu, – powierzchni – szara do brunatnej, - na przekroju brunatna, typowa dla użytych składników.  Zawartość( % masy)  tłuszcz 40%,  sól 2,0%
Nie dopuszcza się obecności białek innych niż pochodzących z mięsa i kasz,   hydrokoloidów, preparatów błonnikowych,  oraz dodatków( azotyn sodu lub azotan potasu , askorbinian lub izoaskarbinian sodu w dawce maksymalnej 0,5% w stosunku do masy gotowego wyrobu, dozwolone jest stosowanie  izolatów  białek sojowych w  dawce nie większej niż 2% w stosunku do gotowego wyrobu
</t>
  </si>
  <si>
    <t xml:space="preserve">Pasztet wieprzowy delikatesowy
PN - A – 82007 :1996  PKWiU - 15.13.12 - 90.99;
Preferencje zamawiającego w zakresie “jakości”  :
Zawartość mięsa min 45%
SMAK – ZAPACH : charakterystyczny dla danego asortymentu, wyczuwalne przyprawy i posmak gotowanej wątroby, niedopuszczalny jest smak i zapach nieświeżych składników, pleśniowych , kwaśny , gorzki lub obcy .  KONSYSTENCJA :dość ścisła , nierozpadająca się , niedopuszczalne skupiska niewymieszanych składników, tłuszczu , galarety. BARWA – charakterystyczna dla danego asortymentu, szarokremowa  do różowej, niedopuszczalna niejednolitość barwy;
Zawartość( % masy) białko 15%,  tłuszcz  45%,  sól 2,0%
Nie dopuszcza się obecności białek innych niż pochodzących z mięsa  hydrokoloidów, preparatów błonnikowych,  oraz dodatków (azotyn sodu lub azotan potasu, askorbinian lub izoaskarbinian sodu w dawce maksymalnej 0,5% w stosunku do masy gotowego wyrobu.
</t>
  </si>
  <si>
    <t>Kiełbasa krakowska</t>
  </si>
  <si>
    <t>kg</t>
  </si>
  <si>
    <t>kiełbasa żywiecka</t>
  </si>
  <si>
    <t>IPR.272.4.8.2017   Formularz Oferty szczegółowy   dot. zadania nr 2 art. Mięsa i wedliny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</si>
</sst>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8"/>
      <name val="Arial CE"/>
      <family val="2"/>
      <charset val="238"/>
    </font>
    <font>
      <b/>
      <i/>
      <sz val="10"/>
      <name val="Arial"/>
      <family val="2"/>
      <charset val="238"/>
    </font>
    <font>
      <sz val="8"/>
      <name val="Arial CE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1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2" xfId="0" applyNumberFormat="1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right" vertical="top" wrapText="1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  <protection hidden="1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4" fontId="6" fillId="0" borderId="7" xfId="0" applyNumberFormat="1" applyFont="1" applyBorder="1"/>
    <xf numFmtId="4" fontId="5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4" fillId="0" borderId="0" xfId="0" applyFont="1"/>
    <xf numFmtId="0" fontId="7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sqref="A1:J1"/>
    </sheetView>
  </sheetViews>
  <sheetFormatPr defaultRowHeight="15" x14ac:dyDescent="0.25"/>
  <cols>
    <col min="1" max="1" width="5.140625" customWidth="1"/>
    <col min="2" max="2" width="54.85546875" customWidth="1"/>
  </cols>
  <sheetData>
    <row r="1" spans="1:10" ht="19.5" customHeight="1" x14ac:dyDescent="0.2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2.25" thickBot="1" x14ac:dyDescent="0.3">
      <c r="A2" s="1" t="s">
        <v>0</v>
      </c>
      <c r="B2" s="2" t="s">
        <v>1</v>
      </c>
      <c r="C2" s="3" t="s">
        <v>8</v>
      </c>
      <c r="D2" s="4" t="s">
        <v>9</v>
      </c>
      <c r="E2" s="5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spans="1:10" ht="80.25" customHeight="1" thickBot="1" x14ac:dyDescent="0.3">
      <c r="A3" s="7">
        <v>1</v>
      </c>
      <c r="B3" s="17" t="s">
        <v>15</v>
      </c>
      <c r="C3" s="8" t="s">
        <v>10</v>
      </c>
      <c r="D3" s="8">
        <v>400</v>
      </c>
      <c r="E3" s="11"/>
      <c r="F3" s="11"/>
      <c r="G3" s="12">
        <f>D3*F3</f>
        <v>0</v>
      </c>
      <c r="H3" s="13"/>
      <c r="I3" s="12">
        <f t="shared" ref="I3:I28" si="0">G3*H3/100</f>
        <v>0</v>
      </c>
      <c r="J3" s="16">
        <f t="shared" ref="J3:J28" si="1">G3+I3</f>
        <v>0</v>
      </c>
    </row>
    <row r="4" spans="1:10" ht="101.25" customHeight="1" thickBot="1" x14ac:dyDescent="0.3">
      <c r="A4" s="7">
        <v>2</v>
      </c>
      <c r="B4" s="18" t="s">
        <v>16</v>
      </c>
      <c r="C4" s="10" t="s">
        <v>10</v>
      </c>
      <c r="D4" s="10">
        <v>350</v>
      </c>
      <c r="E4" s="11"/>
      <c r="F4" s="11"/>
      <c r="G4" s="12">
        <f t="shared" ref="G4:G28" si="2">D4*F4</f>
        <v>0</v>
      </c>
      <c r="H4" s="13"/>
      <c r="I4" s="12">
        <f t="shared" si="0"/>
        <v>0</v>
      </c>
      <c r="J4" s="12">
        <f t="shared" si="1"/>
        <v>0</v>
      </c>
    </row>
    <row r="5" spans="1:10" ht="225.75" thickBot="1" x14ac:dyDescent="0.3">
      <c r="A5" s="7">
        <v>3</v>
      </c>
      <c r="B5" s="19" t="s">
        <v>17</v>
      </c>
      <c r="C5" s="10" t="s">
        <v>10</v>
      </c>
      <c r="D5" s="10">
        <v>180</v>
      </c>
      <c r="E5" s="11"/>
      <c r="F5" s="11"/>
      <c r="G5" s="12">
        <f t="shared" si="2"/>
        <v>0</v>
      </c>
      <c r="H5" s="13"/>
      <c r="I5" s="12">
        <f t="shared" si="0"/>
        <v>0</v>
      </c>
      <c r="J5" s="12">
        <f t="shared" si="1"/>
        <v>0</v>
      </c>
    </row>
    <row r="6" spans="1:10" ht="370.5" customHeight="1" thickBot="1" x14ac:dyDescent="0.3">
      <c r="A6" s="7">
        <v>4</v>
      </c>
      <c r="B6" s="18" t="s">
        <v>19</v>
      </c>
      <c r="C6" s="10" t="s">
        <v>10</v>
      </c>
      <c r="D6" s="10">
        <v>60</v>
      </c>
      <c r="E6" s="11"/>
      <c r="F6" s="11"/>
      <c r="G6" s="12">
        <f t="shared" si="2"/>
        <v>0</v>
      </c>
      <c r="H6" s="13"/>
      <c r="I6" s="12">
        <f t="shared" si="0"/>
        <v>0</v>
      </c>
      <c r="J6" s="12">
        <f t="shared" si="1"/>
        <v>0</v>
      </c>
    </row>
    <row r="7" spans="1:10" ht="32.25" customHeight="1" thickBot="1" x14ac:dyDescent="0.3">
      <c r="A7" s="7">
        <v>5</v>
      </c>
      <c r="B7" s="9" t="s">
        <v>18</v>
      </c>
      <c r="C7" s="10" t="s">
        <v>10</v>
      </c>
      <c r="D7" s="10">
        <v>500</v>
      </c>
      <c r="E7" s="11"/>
      <c r="F7" s="11"/>
      <c r="G7" s="12">
        <f t="shared" si="2"/>
        <v>0</v>
      </c>
      <c r="H7" s="13"/>
      <c r="I7" s="12">
        <f t="shared" si="0"/>
        <v>0</v>
      </c>
      <c r="J7" s="12">
        <f t="shared" si="1"/>
        <v>0</v>
      </c>
    </row>
    <row r="8" spans="1:10" ht="32.25" customHeight="1" thickBot="1" x14ac:dyDescent="0.3">
      <c r="A8" s="7">
        <v>6</v>
      </c>
      <c r="B8" s="20" t="s">
        <v>11</v>
      </c>
      <c r="C8" s="10" t="s">
        <v>10</v>
      </c>
      <c r="D8" s="10">
        <v>20</v>
      </c>
      <c r="E8" s="11"/>
      <c r="F8" s="11"/>
      <c r="G8" s="12">
        <f t="shared" si="2"/>
        <v>0</v>
      </c>
      <c r="H8" s="13"/>
      <c r="I8" s="12">
        <f t="shared" si="0"/>
        <v>0</v>
      </c>
      <c r="J8" s="12">
        <f t="shared" si="1"/>
        <v>0</v>
      </c>
    </row>
    <row r="9" spans="1:10" ht="54.75" customHeight="1" thickBot="1" x14ac:dyDescent="0.3">
      <c r="A9" s="7">
        <v>7</v>
      </c>
      <c r="B9" s="18" t="s">
        <v>20</v>
      </c>
      <c r="C9" s="10" t="s">
        <v>10</v>
      </c>
      <c r="D9" s="10">
        <v>170</v>
      </c>
      <c r="E9" s="11"/>
      <c r="F9" s="11"/>
      <c r="G9" s="12">
        <f t="shared" si="2"/>
        <v>0</v>
      </c>
      <c r="H9" s="13"/>
      <c r="I9" s="12">
        <f t="shared" si="0"/>
        <v>0</v>
      </c>
      <c r="J9" s="12">
        <f t="shared" si="1"/>
        <v>0</v>
      </c>
    </row>
    <row r="10" spans="1:10" ht="39.75" customHeight="1" thickBot="1" x14ac:dyDescent="0.3">
      <c r="A10" s="7">
        <v>8</v>
      </c>
      <c r="B10" s="18" t="s">
        <v>21</v>
      </c>
      <c r="C10" s="10" t="s">
        <v>10</v>
      </c>
      <c r="D10" s="10">
        <v>200</v>
      </c>
      <c r="E10" s="11"/>
      <c r="F10" s="11"/>
      <c r="G10" s="12">
        <f t="shared" si="2"/>
        <v>0</v>
      </c>
      <c r="H10" s="13"/>
      <c r="I10" s="12">
        <f t="shared" si="0"/>
        <v>0</v>
      </c>
      <c r="J10" s="12">
        <f t="shared" si="1"/>
        <v>0</v>
      </c>
    </row>
    <row r="11" spans="1:10" ht="39" customHeight="1" thickBot="1" x14ac:dyDescent="0.3">
      <c r="A11" s="7">
        <v>9</v>
      </c>
      <c r="B11" s="18" t="s">
        <v>22</v>
      </c>
      <c r="C11" s="10" t="s">
        <v>10</v>
      </c>
      <c r="D11" s="10">
        <v>100</v>
      </c>
      <c r="E11" s="11"/>
      <c r="F11" s="11"/>
      <c r="G11" s="12">
        <f t="shared" si="2"/>
        <v>0</v>
      </c>
      <c r="H11" s="13"/>
      <c r="I11" s="12">
        <f t="shared" si="0"/>
        <v>0</v>
      </c>
      <c r="J11" s="12">
        <f t="shared" si="1"/>
        <v>0</v>
      </c>
    </row>
    <row r="12" spans="1:10" ht="34.5" customHeight="1" thickBot="1" x14ac:dyDescent="0.3">
      <c r="A12" s="7">
        <v>10</v>
      </c>
      <c r="B12" s="19" t="s">
        <v>23</v>
      </c>
      <c r="C12" s="10" t="s">
        <v>10</v>
      </c>
      <c r="D12" s="10">
        <v>100</v>
      </c>
      <c r="E12" s="11"/>
      <c r="F12" s="11"/>
      <c r="G12" s="12">
        <f t="shared" si="2"/>
        <v>0</v>
      </c>
      <c r="H12" s="13"/>
      <c r="I12" s="12">
        <f t="shared" si="0"/>
        <v>0</v>
      </c>
      <c r="J12" s="12">
        <f t="shared" si="1"/>
        <v>0</v>
      </c>
    </row>
    <row r="13" spans="1:10" ht="41.25" customHeight="1" thickBot="1" x14ac:dyDescent="0.3">
      <c r="A13" s="7">
        <v>11</v>
      </c>
      <c r="B13" s="19" t="s">
        <v>24</v>
      </c>
      <c r="C13" s="10" t="s">
        <v>10</v>
      </c>
      <c r="D13" s="10">
        <v>350</v>
      </c>
      <c r="E13" s="11"/>
      <c r="F13" s="11"/>
      <c r="G13" s="12">
        <f t="shared" si="2"/>
        <v>0</v>
      </c>
      <c r="H13" s="13"/>
      <c r="I13" s="12">
        <f t="shared" si="0"/>
        <v>0</v>
      </c>
      <c r="J13" s="12">
        <f t="shared" si="1"/>
        <v>0</v>
      </c>
    </row>
    <row r="14" spans="1:10" ht="56.25" customHeight="1" thickBot="1" x14ac:dyDescent="0.3">
      <c r="A14" s="7">
        <v>12</v>
      </c>
      <c r="B14" s="19" t="s">
        <v>25</v>
      </c>
      <c r="C14" s="10" t="s">
        <v>10</v>
      </c>
      <c r="D14" s="10">
        <v>150</v>
      </c>
      <c r="E14" s="11"/>
      <c r="F14" s="11"/>
      <c r="G14" s="12">
        <f t="shared" si="2"/>
        <v>0</v>
      </c>
      <c r="H14" s="13"/>
      <c r="I14" s="12">
        <f t="shared" si="0"/>
        <v>0</v>
      </c>
      <c r="J14" s="12">
        <f t="shared" si="1"/>
        <v>0</v>
      </c>
    </row>
    <row r="15" spans="1:10" ht="59.25" customHeight="1" thickBot="1" x14ac:dyDescent="0.3">
      <c r="A15" s="7">
        <v>13</v>
      </c>
      <c r="B15" s="19" t="s">
        <v>26</v>
      </c>
      <c r="C15" s="10" t="s">
        <v>10</v>
      </c>
      <c r="D15" s="10">
        <v>180</v>
      </c>
      <c r="E15" s="11"/>
      <c r="F15" s="11"/>
      <c r="G15" s="12">
        <f t="shared" si="2"/>
        <v>0</v>
      </c>
      <c r="H15" s="13"/>
      <c r="I15" s="12">
        <f t="shared" si="0"/>
        <v>0</v>
      </c>
      <c r="J15" s="12">
        <f t="shared" si="1"/>
        <v>0</v>
      </c>
    </row>
    <row r="16" spans="1:10" ht="316.5" customHeight="1" thickBot="1" x14ac:dyDescent="0.3">
      <c r="A16" s="7">
        <v>14</v>
      </c>
      <c r="B16" s="9" t="s">
        <v>27</v>
      </c>
      <c r="C16" s="10" t="s">
        <v>10</v>
      </c>
      <c r="D16" s="10">
        <v>100</v>
      </c>
      <c r="E16" s="11"/>
      <c r="F16" s="11"/>
      <c r="G16" s="12">
        <f t="shared" si="2"/>
        <v>0</v>
      </c>
      <c r="H16" s="13"/>
      <c r="I16" s="12">
        <f t="shared" si="0"/>
        <v>0</v>
      </c>
      <c r="J16" s="12">
        <f t="shared" si="1"/>
        <v>0</v>
      </c>
    </row>
    <row r="17" spans="1:10" ht="27" customHeight="1" thickBot="1" x14ac:dyDescent="0.3">
      <c r="A17" s="7">
        <v>15</v>
      </c>
      <c r="B17" s="9" t="s">
        <v>28</v>
      </c>
      <c r="C17" s="10" t="s">
        <v>10</v>
      </c>
      <c r="D17" s="10">
        <v>80</v>
      </c>
      <c r="E17" s="11"/>
      <c r="F17" s="11"/>
      <c r="G17" s="12">
        <f t="shared" si="2"/>
        <v>0</v>
      </c>
      <c r="H17" s="13"/>
      <c r="I17" s="12">
        <f t="shared" si="0"/>
        <v>0</v>
      </c>
      <c r="J17" s="12">
        <f t="shared" si="1"/>
        <v>0</v>
      </c>
    </row>
    <row r="18" spans="1:10" ht="77.25" thickBot="1" x14ac:dyDescent="0.3">
      <c r="A18" s="7">
        <v>16</v>
      </c>
      <c r="B18" s="9" t="s">
        <v>29</v>
      </c>
      <c r="C18" s="10" t="s">
        <v>10</v>
      </c>
      <c r="D18" s="10">
        <v>50</v>
      </c>
      <c r="E18" s="11"/>
      <c r="F18" s="11"/>
      <c r="G18" s="12">
        <f t="shared" si="2"/>
        <v>0</v>
      </c>
      <c r="H18" s="13"/>
      <c r="I18" s="12">
        <f t="shared" si="0"/>
        <v>0</v>
      </c>
      <c r="J18" s="12">
        <f t="shared" si="1"/>
        <v>0</v>
      </c>
    </row>
    <row r="19" spans="1:10" ht="38.25" customHeight="1" thickBot="1" x14ac:dyDescent="0.3">
      <c r="A19" s="7">
        <v>17</v>
      </c>
      <c r="B19" s="19" t="s">
        <v>30</v>
      </c>
      <c r="C19" s="10" t="s">
        <v>10</v>
      </c>
      <c r="D19" s="10">
        <v>220</v>
      </c>
      <c r="E19" s="11"/>
      <c r="F19" s="11"/>
      <c r="G19" s="12">
        <f t="shared" si="2"/>
        <v>0</v>
      </c>
      <c r="H19" s="13"/>
      <c r="I19" s="12">
        <f t="shared" si="0"/>
        <v>0</v>
      </c>
      <c r="J19" s="12">
        <f t="shared" si="1"/>
        <v>0</v>
      </c>
    </row>
    <row r="20" spans="1:10" ht="42.75" customHeight="1" thickBot="1" x14ac:dyDescent="0.3">
      <c r="A20" s="7">
        <v>18</v>
      </c>
      <c r="B20" s="9" t="s">
        <v>31</v>
      </c>
      <c r="C20" s="10" t="s">
        <v>10</v>
      </c>
      <c r="D20" s="10">
        <v>150</v>
      </c>
      <c r="E20" s="11"/>
      <c r="F20" s="11"/>
      <c r="G20" s="12">
        <f t="shared" si="2"/>
        <v>0</v>
      </c>
      <c r="H20" s="13"/>
      <c r="I20" s="12">
        <f t="shared" si="0"/>
        <v>0</v>
      </c>
      <c r="J20" s="12">
        <f t="shared" si="1"/>
        <v>0</v>
      </c>
    </row>
    <row r="21" spans="1:10" ht="35.25" customHeight="1" thickBot="1" x14ac:dyDescent="0.3">
      <c r="A21" s="7">
        <v>19</v>
      </c>
      <c r="B21" s="9" t="s">
        <v>32</v>
      </c>
      <c r="C21" s="10" t="s">
        <v>10</v>
      </c>
      <c r="D21" s="10">
        <v>50</v>
      </c>
      <c r="E21" s="11"/>
      <c r="F21" s="11"/>
      <c r="G21" s="12">
        <f t="shared" si="2"/>
        <v>0</v>
      </c>
      <c r="H21" s="13"/>
      <c r="I21" s="12">
        <f t="shared" si="0"/>
        <v>0</v>
      </c>
      <c r="J21" s="12">
        <f t="shared" si="1"/>
        <v>0</v>
      </c>
    </row>
    <row r="22" spans="1:10" ht="32.25" thickBot="1" x14ac:dyDescent="0.3">
      <c r="A22" s="7">
        <v>20</v>
      </c>
      <c r="B22" s="9" t="s">
        <v>33</v>
      </c>
      <c r="C22" s="10" t="s">
        <v>10</v>
      </c>
      <c r="D22" s="10">
        <v>200</v>
      </c>
      <c r="E22" s="11"/>
      <c r="F22" s="11"/>
      <c r="G22" s="12">
        <f t="shared" si="2"/>
        <v>0</v>
      </c>
      <c r="H22" s="13"/>
      <c r="I22" s="12">
        <f t="shared" si="0"/>
        <v>0</v>
      </c>
      <c r="J22" s="12">
        <f t="shared" si="1"/>
        <v>0</v>
      </c>
    </row>
    <row r="23" spans="1:10" ht="48.75" customHeight="1" thickBot="1" x14ac:dyDescent="0.3">
      <c r="A23" s="7">
        <v>21</v>
      </c>
      <c r="B23" s="9" t="s">
        <v>34</v>
      </c>
      <c r="C23" s="10" t="s">
        <v>10</v>
      </c>
      <c r="D23" s="10">
        <v>80</v>
      </c>
      <c r="E23" s="11"/>
      <c r="F23" s="11"/>
      <c r="G23" s="12">
        <f t="shared" si="2"/>
        <v>0</v>
      </c>
      <c r="H23" s="13"/>
      <c r="I23" s="12">
        <f t="shared" si="0"/>
        <v>0</v>
      </c>
      <c r="J23" s="12">
        <f t="shared" si="1"/>
        <v>0</v>
      </c>
    </row>
    <row r="24" spans="1:10" ht="35.25" customHeight="1" thickBot="1" x14ac:dyDescent="0.3">
      <c r="A24" s="7">
        <v>22</v>
      </c>
      <c r="B24" s="9" t="s">
        <v>35</v>
      </c>
      <c r="C24" s="10" t="s">
        <v>10</v>
      </c>
      <c r="D24" s="10">
        <v>150</v>
      </c>
      <c r="E24" s="11"/>
      <c r="F24" s="11"/>
      <c r="G24" s="12">
        <f t="shared" si="2"/>
        <v>0</v>
      </c>
      <c r="H24" s="13"/>
      <c r="I24" s="12">
        <f t="shared" si="0"/>
        <v>0</v>
      </c>
      <c r="J24" s="12">
        <f t="shared" si="1"/>
        <v>0</v>
      </c>
    </row>
    <row r="25" spans="1:10" ht="35.25" customHeight="1" thickBot="1" x14ac:dyDescent="0.3">
      <c r="A25" s="7">
        <v>23</v>
      </c>
      <c r="B25" s="9" t="s">
        <v>36</v>
      </c>
      <c r="C25" s="10" t="s">
        <v>37</v>
      </c>
      <c r="D25" s="10">
        <v>100</v>
      </c>
      <c r="E25" s="11"/>
      <c r="F25" s="11"/>
      <c r="G25" s="12">
        <f t="shared" si="2"/>
        <v>0</v>
      </c>
      <c r="H25" s="13"/>
      <c r="I25" s="12">
        <f t="shared" si="0"/>
        <v>0</v>
      </c>
      <c r="J25" s="12">
        <f t="shared" si="1"/>
        <v>0</v>
      </c>
    </row>
    <row r="26" spans="1:10" ht="35.25" customHeight="1" thickBot="1" x14ac:dyDescent="0.3">
      <c r="A26" s="7">
        <v>24</v>
      </c>
      <c r="B26" s="9" t="s">
        <v>38</v>
      </c>
      <c r="C26" s="10" t="s">
        <v>37</v>
      </c>
      <c r="D26" s="10">
        <v>80</v>
      </c>
      <c r="E26" s="11"/>
      <c r="F26" s="11"/>
      <c r="G26" s="12">
        <f t="shared" si="2"/>
        <v>0</v>
      </c>
      <c r="H26" s="13"/>
      <c r="I26" s="12">
        <f t="shared" si="0"/>
        <v>0</v>
      </c>
      <c r="J26" s="12">
        <f t="shared" si="1"/>
        <v>0</v>
      </c>
    </row>
    <row r="27" spans="1:10" ht="35.25" customHeight="1" thickBot="1" x14ac:dyDescent="0.3">
      <c r="A27" s="7">
        <v>25</v>
      </c>
      <c r="B27" s="9" t="s">
        <v>12</v>
      </c>
      <c r="C27" s="10" t="s">
        <v>10</v>
      </c>
      <c r="D27" s="10">
        <v>120</v>
      </c>
      <c r="E27" s="11"/>
      <c r="F27" s="11"/>
      <c r="G27" s="12">
        <f t="shared" si="2"/>
        <v>0</v>
      </c>
      <c r="H27" s="13"/>
      <c r="I27" s="12">
        <f t="shared" si="0"/>
        <v>0</v>
      </c>
      <c r="J27" s="12">
        <f t="shared" si="1"/>
        <v>0</v>
      </c>
    </row>
    <row r="28" spans="1:10" ht="33" customHeight="1" thickBot="1" x14ac:dyDescent="0.3">
      <c r="A28" s="7">
        <v>26</v>
      </c>
      <c r="B28" s="9" t="s">
        <v>13</v>
      </c>
      <c r="C28" s="10" t="s">
        <v>10</v>
      </c>
      <c r="D28" s="10">
        <v>130</v>
      </c>
      <c r="E28" s="11"/>
      <c r="F28" s="11"/>
      <c r="G28" s="12">
        <f t="shared" si="2"/>
        <v>0</v>
      </c>
      <c r="H28" s="13"/>
      <c r="I28" s="12">
        <f t="shared" si="0"/>
        <v>0</v>
      </c>
      <c r="J28" s="12">
        <f t="shared" si="1"/>
        <v>0</v>
      </c>
    </row>
    <row r="29" spans="1:10" ht="15.75" x14ac:dyDescent="0.25">
      <c r="B29" s="22" t="s">
        <v>14</v>
      </c>
      <c r="C29" s="23"/>
      <c r="D29" s="23"/>
      <c r="E29" s="23"/>
      <c r="F29" s="24"/>
      <c r="G29" s="15">
        <f>SUM(G3:G28)</f>
        <v>0</v>
      </c>
      <c r="H29" s="14"/>
      <c r="I29" s="15">
        <f>SUM(I3:I28)</f>
        <v>0</v>
      </c>
      <c r="J29" s="15">
        <f>SUM(J3:J28)</f>
        <v>0</v>
      </c>
    </row>
  </sheetData>
  <mergeCells count="2">
    <mergeCell ref="A1:J1"/>
    <mergeCell ref="B29:F29"/>
  </mergeCells>
  <pageMargins left="0.25" right="0.25" top="0.75" bottom="0.75" header="0.3" footer="0.3"/>
  <pageSetup paperSize="9" scale="7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2017-11-06T09:44:11Z</dcterms:modified>
</cp:coreProperties>
</file>