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7" i="1" l="1"/>
  <c r="G168" i="1"/>
  <c r="G219" i="1"/>
  <c r="I219" i="1" s="1"/>
  <c r="J219" i="1" s="1"/>
  <c r="G218" i="1"/>
  <c r="I218" i="1" s="1"/>
  <c r="J218" i="1" s="1"/>
  <c r="G223" i="1"/>
  <c r="I223" i="1" s="1"/>
  <c r="J223" i="1" s="1"/>
  <c r="G217" i="1"/>
  <c r="I217" i="1" s="1"/>
  <c r="J217" i="1" s="1"/>
  <c r="G216" i="1"/>
  <c r="I216" i="1" s="1"/>
  <c r="J216" i="1" s="1"/>
  <c r="G224" i="1"/>
  <c r="G215" i="1"/>
  <c r="G214" i="1"/>
  <c r="I214" i="1" s="1"/>
  <c r="G213" i="1"/>
  <c r="G212" i="1"/>
  <c r="G211" i="1"/>
  <c r="G210" i="1"/>
  <c r="G209" i="1"/>
  <c r="G208" i="1"/>
  <c r="G207" i="1"/>
  <c r="G206" i="1"/>
  <c r="I206" i="1" s="1"/>
  <c r="G205" i="1"/>
  <c r="G204" i="1"/>
  <c r="G203" i="1"/>
  <c r="G202" i="1"/>
  <c r="I202" i="1" s="1"/>
  <c r="G201" i="1"/>
  <c r="G200" i="1"/>
  <c r="I200" i="1" s="1"/>
  <c r="G198" i="1"/>
  <c r="G197" i="1"/>
  <c r="I197" i="1" s="1"/>
  <c r="G196" i="1"/>
  <c r="G195" i="1"/>
  <c r="G194" i="1"/>
  <c r="I194" i="1" s="1"/>
  <c r="G193" i="1"/>
  <c r="G192" i="1"/>
  <c r="I192" i="1" s="1"/>
  <c r="G191" i="1"/>
  <c r="G190" i="1"/>
  <c r="I190" i="1" s="1"/>
  <c r="G189" i="1"/>
  <c r="G188" i="1"/>
  <c r="I188" i="1" s="1"/>
  <c r="G187" i="1"/>
  <c r="G186" i="1"/>
  <c r="I186" i="1" s="1"/>
  <c r="G185" i="1"/>
  <c r="G184" i="1"/>
  <c r="I184" i="1" s="1"/>
  <c r="G183" i="1"/>
  <c r="I183" i="1" s="1"/>
  <c r="G182" i="1"/>
  <c r="I182" i="1" s="1"/>
  <c r="G181" i="1"/>
  <c r="G180" i="1"/>
  <c r="I180" i="1" s="1"/>
  <c r="G179" i="1"/>
  <c r="I179" i="1" s="1"/>
  <c r="G178" i="1"/>
  <c r="G177" i="1"/>
  <c r="I177" i="1" s="1"/>
  <c r="G176" i="1"/>
  <c r="I176" i="1" s="1"/>
  <c r="G175" i="1"/>
  <c r="I175" i="1" s="1"/>
  <c r="G174" i="1"/>
  <c r="G173" i="1"/>
  <c r="I173" i="1" s="1"/>
  <c r="G172" i="1"/>
  <c r="G171" i="1"/>
  <c r="I171" i="1" s="1"/>
  <c r="G170" i="1"/>
  <c r="G169" i="1"/>
  <c r="I169" i="1" s="1"/>
  <c r="G166" i="1"/>
  <c r="G165" i="1"/>
  <c r="I165" i="1" s="1"/>
  <c r="G164" i="1"/>
  <c r="G163" i="1"/>
  <c r="I163" i="1" s="1"/>
  <c r="G162" i="1"/>
  <c r="G161" i="1"/>
  <c r="I161" i="1" s="1"/>
  <c r="G160" i="1"/>
  <c r="I160" i="1" s="1"/>
  <c r="G159" i="1"/>
  <c r="I159" i="1" s="1"/>
  <c r="G158" i="1"/>
  <c r="G157" i="1"/>
  <c r="I157" i="1" s="1"/>
  <c r="G156" i="1"/>
  <c r="G155" i="1"/>
  <c r="I155" i="1" s="1"/>
  <c r="G154" i="1"/>
  <c r="G153" i="1"/>
  <c r="G152" i="1"/>
  <c r="G151" i="1"/>
  <c r="G150" i="1"/>
  <c r="G149" i="1"/>
  <c r="G148" i="1"/>
  <c r="G147" i="1"/>
  <c r="I147" i="1" s="1"/>
  <c r="G146" i="1"/>
  <c r="G145" i="1"/>
  <c r="G144" i="1"/>
  <c r="G143" i="1"/>
  <c r="I143" i="1" s="1"/>
  <c r="G142" i="1"/>
  <c r="G141" i="1"/>
  <c r="I141" i="1" s="1"/>
  <c r="G140" i="1"/>
  <c r="G139" i="1"/>
  <c r="I139" i="1" s="1"/>
  <c r="G138" i="1"/>
  <c r="G137" i="1"/>
  <c r="I137" i="1" s="1"/>
  <c r="G136" i="1"/>
  <c r="G135" i="1"/>
  <c r="G134" i="1"/>
  <c r="G133" i="1"/>
  <c r="I133" i="1" s="1"/>
  <c r="G132" i="1"/>
  <c r="G131" i="1"/>
  <c r="G130" i="1"/>
  <c r="G129" i="1"/>
  <c r="I129" i="1" s="1"/>
  <c r="G128" i="1"/>
  <c r="G127" i="1"/>
  <c r="I127" i="1" s="1"/>
  <c r="G126" i="1"/>
  <c r="G125" i="1"/>
  <c r="I125" i="1" s="1"/>
  <c r="G124" i="1"/>
  <c r="G123" i="1"/>
  <c r="I123" i="1" s="1"/>
  <c r="G122" i="1"/>
  <c r="G121" i="1"/>
  <c r="I121" i="1" s="1"/>
  <c r="G120" i="1"/>
  <c r="G119" i="1"/>
  <c r="G118" i="1"/>
  <c r="G117" i="1"/>
  <c r="I117" i="1" s="1"/>
  <c r="G116" i="1"/>
  <c r="G115" i="1"/>
  <c r="G114" i="1"/>
  <c r="G113" i="1"/>
  <c r="I113" i="1" s="1"/>
  <c r="G112" i="1"/>
  <c r="G111" i="1"/>
  <c r="G110" i="1"/>
  <c r="G109" i="1"/>
  <c r="I109" i="1" s="1"/>
  <c r="G108" i="1"/>
  <c r="G107" i="1"/>
  <c r="I107" i="1" s="1"/>
  <c r="G106" i="1"/>
  <c r="G105" i="1"/>
  <c r="I105" i="1" s="1"/>
  <c r="G104" i="1"/>
  <c r="G103" i="1"/>
  <c r="I103" i="1" s="1"/>
  <c r="G102" i="1"/>
  <c r="I102" i="1" s="1"/>
  <c r="G101" i="1"/>
  <c r="I101" i="1" s="1"/>
  <c r="G100" i="1"/>
  <c r="G99" i="1"/>
  <c r="I99" i="1" s="1"/>
  <c r="G98" i="1"/>
  <c r="I98" i="1" s="1"/>
  <c r="G97" i="1"/>
  <c r="I97" i="1" s="1"/>
  <c r="G96" i="1"/>
  <c r="G95" i="1"/>
  <c r="I95" i="1" s="1"/>
  <c r="G94" i="1"/>
  <c r="G93" i="1"/>
  <c r="I93" i="1" s="1"/>
  <c r="G92" i="1"/>
  <c r="G91" i="1"/>
  <c r="I91" i="1" s="1"/>
  <c r="G90" i="1"/>
  <c r="G89" i="1"/>
  <c r="I89" i="1" s="1"/>
  <c r="G88" i="1"/>
  <c r="G87" i="1"/>
  <c r="I87" i="1" s="1"/>
  <c r="G86" i="1"/>
  <c r="G85" i="1"/>
  <c r="I85" i="1" s="1"/>
  <c r="G84" i="1"/>
  <c r="G83" i="1"/>
  <c r="I83" i="1" s="1"/>
  <c r="G82" i="1"/>
  <c r="G81" i="1"/>
  <c r="I81" i="1" s="1"/>
  <c r="G80" i="1"/>
  <c r="G79" i="1"/>
  <c r="I79" i="1" s="1"/>
  <c r="G78" i="1"/>
  <c r="G77" i="1"/>
  <c r="I77" i="1" s="1"/>
  <c r="G76" i="1"/>
  <c r="G75" i="1"/>
  <c r="I75" i="1" s="1"/>
  <c r="G74" i="1"/>
  <c r="G73" i="1"/>
  <c r="I73" i="1" s="1"/>
  <c r="G72" i="1"/>
  <c r="G71" i="1"/>
  <c r="I71" i="1" s="1"/>
  <c r="G70" i="1"/>
  <c r="G69" i="1"/>
  <c r="I69" i="1" s="1"/>
  <c r="G68" i="1"/>
  <c r="G67" i="1"/>
  <c r="I67" i="1" s="1"/>
  <c r="G66" i="1"/>
  <c r="G65" i="1"/>
  <c r="I65" i="1" s="1"/>
  <c r="G64" i="1"/>
  <c r="G63" i="1"/>
  <c r="I63" i="1" s="1"/>
  <c r="G62" i="1"/>
  <c r="G61" i="1"/>
  <c r="I61" i="1" s="1"/>
  <c r="G60" i="1"/>
  <c r="G59" i="1"/>
  <c r="I59" i="1" s="1"/>
  <c r="G58" i="1"/>
  <c r="G57" i="1"/>
  <c r="I57" i="1" s="1"/>
  <c r="G56" i="1"/>
  <c r="G55" i="1"/>
  <c r="I55" i="1" s="1"/>
  <c r="G54" i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G41" i="1"/>
  <c r="I41" i="1" s="1"/>
  <c r="G40" i="1"/>
  <c r="G39" i="1"/>
  <c r="I39" i="1" s="1"/>
  <c r="G38" i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G27" i="1"/>
  <c r="I27" i="1" s="1"/>
  <c r="G26" i="1"/>
  <c r="I26" i="1" s="1"/>
  <c r="G25" i="1"/>
  <c r="I25" i="1" s="1"/>
  <c r="G24" i="1"/>
  <c r="G23" i="1"/>
  <c r="I23" i="1" s="1"/>
  <c r="G22" i="1"/>
  <c r="G21" i="1"/>
  <c r="I21" i="1" s="1"/>
  <c r="G20" i="1"/>
  <c r="G19" i="1"/>
  <c r="I19" i="1" s="1"/>
  <c r="G18" i="1"/>
  <c r="I18" i="1" s="1"/>
  <c r="G17" i="1"/>
  <c r="I17" i="1" s="1"/>
  <c r="G16" i="1"/>
  <c r="G15" i="1"/>
  <c r="I15" i="1" s="1"/>
  <c r="G14" i="1"/>
  <c r="I14" i="1" s="1"/>
  <c r="G13" i="1"/>
  <c r="I13" i="1" s="1"/>
  <c r="G12" i="1"/>
  <c r="G11" i="1"/>
  <c r="I11" i="1" s="1"/>
  <c r="G10" i="1"/>
  <c r="I10" i="1" s="1"/>
  <c r="G9" i="1"/>
  <c r="I9" i="1" s="1"/>
  <c r="G8" i="1"/>
  <c r="G7" i="1"/>
  <c r="I7" i="1" s="1"/>
  <c r="G6" i="1"/>
  <c r="I6" i="1" s="1"/>
  <c r="G5" i="1"/>
  <c r="I5" i="1" s="1"/>
  <c r="G4" i="1"/>
  <c r="G3" i="1"/>
  <c r="I3" i="1" s="1"/>
  <c r="G2" i="1"/>
  <c r="I2" i="1" s="1"/>
  <c r="I168" i="1" l="1"/>
  <c r="J168" i="1" s="1"/>
  <c r="I167" i="1"/>
  <c r="J167" i="1" s="1"/>
  <c r="J30" i="1"/>
  <c r="J34" i="1"/>
  <c r="J46" i="1"/>
  <c r="J2" i="1"/>
  <c r="I22" i="1"/>
  <c r="J22" i="1" s="1"/>
  <c r="J26" i="1"/>
  <c r="J32" i="1"/>
  <c r="J36" i="1"/>
  <c r="J50" i="1"/>
  <c r="I131" i="1"/>
  <c r="J131" i="1" s="1"/>
  <c r="J133" i="1"/>
  <c r="I151" i="1"/>
  <c r="J151" i="1" s="1"/>
  <c r="I162" i="1"/>
  <c r="J162" i="1" s="1"/>
  <c r="J183" i="1"/>
  <c r="J200" i="1"/>
  <c r="I204" i="1"/>
  <c r="J204" i="1" s="1"/>
  <c r="J206" i="1"/>
  <c r="I210" i="1"/>
  <c r="J210" i="1" s="1"/>
  <c r="I224" i="1"/>
  <c r="J224" i="1" s="1"/>
  <c r="J214" i="1"/>
  <c r="I212" i="1"/>
  <c r="J212" i="1" s="1"/>
  <c r="I208" i="1"/>
  <c r="J208" i="1" s="1"/>
  <c r="J202" i="1"/>
  <c r="J197" i="1"/>
  <c r="J194" i="1"/>
  <c r="I181" i="1"/>
  <c r="J181" i="1" s="1"/>
  <c r="J179" i="1"/>
  <c r="I178" i="1"/>
  <c r="J178" i="1" s="1"/>
  <c r="J176" i="1"/>
  <c r="J160" i="1"/>
  <c r="J155" i="1"/>
  <c r="I153" i="1"/>
  <c r="J153" i="1" s="1"/>
  <c r="I149" i="1"/>
  <c r="J149" i="1" s="1"/>
  <c r="J147" i="1"/>
  <c r="I145" i="1"/>
  <c r="J145" i="1" s="1"/>
  <c r="J143" i="1"/>
  <c r="I135" i="1"/>
  <c r="J135" i="1" s="1"/>
  <c r="J129" i="1"/>
  <c r="I119" i="1"/>
  <c r="J119" i="1" s="1"/>
  <c r="J117" i="1"/>
  <c r="I115" i="1"/>
  <c r="J115" i="1" s="1"/>
  <c r="J113" i="1"/>
  <c r="I111" i="1"/>
  <c r="J111" i="1" s="1"/>
  <c r="I104" i="1"/>
  <c r="J104" i="1" s="1"/>
  <c r="J102" i="1"/>
  <c r="I100" i="1"/>
  <c r="J100" i="1" s="1"/>
  <c r="J98" i="1"/>
  <c r="I96" i="1"/>
  <c r="J96" i="1" s="1"/>
  <c r="J52" i="1"/>
  <c r="J48" i="1"/>
  <c r="J44" i="1"/>
  <c r="I28" i="1"/>
  <c r="J28" i="1" s="1"/>
  <c r="I24" i="1"/>
  <c r="J24" i="1" s="1"/>
  <c r="I20" i="1"/>
  <c r="J20" i="1" s="1"/>
  <c r="J18" i="1"/>
  <c r="I16" i="1"/>
  <c r="J16" i="1" s="1"/>
  <c r="J14" i="1"/>
  <c r="I12" i="1"/>
  <c r="J12" i="1" s="1"/>
  <c r="J10" i="1"/>
  <c r="I8" i="1"/>
  <c r="J8" i="1" s="1"/>
  <c r="J6" i="1"/>
  <c r="I4" i="1"/>
  <c r="J4" i="1" s="1"/>
  <c r="J3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I38" i="1"/>
  <c r="J38" i="1" s="1"/>
  <c r="J39" i="1"/>
  <c r="I40" i="1"/>
  <c r="J40" i="1" s="1"/>
  <c r="J41" i="1"/>
  <c r="I42" i="1"/>
  <c r="J42" i="1" s="1"/>
  <c r="J43" i="1"/>
  <c r="J45" i="1"/>
  <c r="J47" i="1"/>
  <c r="J49" i="1"/>
  <c r="J51" i="1"/>
  <c r="J53" i="1"/>
  <c r="I54" i="1"/>
  <c r="J54" i="1" s="1"/>
  <c r="J55" i="1"/>
  <c r="I56" i="1"/>
  <c r="J56" i="1" s="1"/>
  <c r="J57" i="1"/>
  <c r="I58" i="1"/>
  <c r="J58" i="1" s="1"/>
  <c r="J59" i="1"/>
  <c r="I60" i="1"/>
  <c r="J60" i="1" s="1"/>
  <c r="J61" i="1"/>
  <c r="I62" i="1"/>
  <c r="J62" i="1" s="1"/>
  <c r="J63" i="1"/>
  <c r="I64" i="1"/>
  <c r="J64" i="1" s="1"/>
  <c r="J65" i="1"/>
  <c r="I66" i="1"/>
  <c r="J66" i="1" s="1"/>
  <c r="J67" i="1"/>
  <c r="I68" i="1"/>
  <c r="J68" i="1" s="1"/>
  <c r="J69" i="1"/>
  <c r="I70" i="1"/>
  <c r="J70" i="1" s="1"/>
  <c r="J71" i="1"/>
  <c r="I72" i="1"/>
  <c r="J72" i="1" s="1"/>
  <c r="J73" i="1"/>
  <c r="I74" i="1"/>
  <c r="J74" i="1" s="1"/>
  <c r="J75" i="1"/>
  <c r="I76" i="1"/>
  <c r="J76" i="1" s="1"/>
  <c r="J77" i="1"/>
  <c r="I78" i="1"/>
  <c r="J78" i="1" s="1"/>
  <c r="J79" i="1"/>
  <c r="I80" i="1"/>
  <c r="J80" i="1" s="1"/>
  <c r="J81" i="1"/>
  <c r="I82" i="1"/>
  <c r="J82" i="1" s="1"/>
  <c r="J83" i="1"/>
  <c r="I84" i="1"/>
  <c r="J84" i="1" s="1"/>
  <c r="J85" i="1"/>
  <c r="I86" i="1"/>
  <c r="J86" i="1" s="1"/>
  <c r="J87" i="1"/>
  <c r="I88" i="1"/>
  <c r="J88" i="1" s="1"/>
  <c r="J89" i="1"/>
  <c r="I90" i="1"/>
  <c r="J90" i="1" s="1"/>
  <c r="J91" i="1"/>
  <c r="I92" i="1"/>
  <c r="J92" i="1" s="1"/>
  <c r="J93" i="1"/>
  <c r="I94" i="1"/>
  <c r="J94" i="1" s="1"/>
  <c r="J95" i="1"/>
  <c r="J97" i="1"/>
  <c r="J99" i="1"/>
  <c r="J101" i="1"/>
  <c r="J103" i="1"/>
  <c r="J105" i="1"/>
  <c r="I106" i="1"/>
  <c r="J106" i="1" s="1"/>
  <c r="J107" i="1"/>
  <c r="I108" i="1"/>
  <c r="J108" i="1" s="1"/>
  <c r="J109" i="1"/>
  <c r="I110" i="1"/>
  <c r="J110" i="1" s="1"/>
  <c r="I112" i="1"/>
  <c r="J112" i="1" s="1"/>
  <c r="I114" i="1"/>
  <c r="J114" i="1" s="1"/>
  <c r="I116" i="1"/>
  <c r="J116" i="1" s="1"/>
  <c r="I118" i="1"/>
  <c r="J118" i="1" s="1"/>
  <c r="I120" i="1"/>
  <c r="J120" i="1" s="1"/>
  <c r="J121" i="1"/>
  <c r="I122" i="1"/>
  <c r="J122" i="1" s="1"/>
  <c r="J123" i="1"/>
  <c r="I124" i="1"/>
  <c r="J124" i="1" s="1"/>
  <c r="J125" i="1"/>
  <c r="I126" i="1"/>
  <c r="J126" i="1" s="1"/>
  <c r="J127" i="1"/>
  <c r="I128" i="1"/>
  <c r="J128" i="1" s="1"/>
  <c r="I130" i="1"/>
  <c r="J130" i="1" s="1"/>
  <c r="I132" i="1"/>
  <c r="J132" i="1" s="1"/>
  <c r="I134" i="1"/>
  <c r="J134" i="1" s="1"/>
  <c r="I136" i="1"/>
  <c r="J136" i="1" s="1"/>
  <c r="J137" i="1"/>
  <c r="I138" i="1"/>
  <c r="J138" i="1" s="1"/>
  <c r="J139" i="1"/>
  <c r="I140" i="1"/>
  <c r="J140" i="1" s="1"/>
  <c r="J141" i="1"/>
  <c r="I142" i="1"/>
  <c r="J142" i="1" s="1"/>
  <c r="I144" i="1"/>
  <c r="J144" i="1" s="1"/>
  <c r="I146" i="1"/>
  <c r="J146" i="1" s="1"/>
  <c r="I148" i="1"/>
  <c r="J148" i="1" s="1"/>
  <c r="I150" i="1"/>
  <c r="J150" i="1" s="1"/>
  <c r="I152" i="1"/>
  <c r="J152" i="1" s="1"/>
  <c r="I154" i="1"/>
  <c r="J154" i="1" s="1"/>
  <c r="I156" i="1"/>
  <c r="J156" i="1" s="1"/>
  <c r="J157" i="1"/>
  <c r="I158" i="1"/>
  <c r="J158" i="1" s="1"/>
  <c r="J159" i="1"/>
  <c r="J161" i="1"/>
  <c r="J163" i="1"/>
  <c r="I164" i="1"/>
  <c r="J164" i="1" s="1"/>
  <c r="J165" i="1"/>
  <c r="I166" i="1"/>
  <c r="J166" i="1" s="1"/>
  <c r="J169" i="1"/>
  <c r="I170" i="1"/>
  <c r="J170" i="1" s="1"/>
  <c r="J171" i="1"/>
  <c r="I172" i="1"/>
  <c r="J172" i="1" s="1"/>
  <c r="J173" i="1"/>
  <c r="I174" i="1"/>
  <c r="J174" i="1" s="1"/>
  <c r="J175" i="1"/>
  <c r="J177" i="1"/>
  <c r="J180" i="1"/>
  <c r="J182" i="1"/>
  <c r="J184" i="1"/>
  <c r="I185" i="1"/>
  <c r="J185" i="1" s="1"/>
  <c r="J186" i="1"/>
  <c r="I187" i="1"/>
  <c r="J187" i="1" s="1"/>
  <c r="J188" i="1"/>
  <c r="I189" i="1"/>
  <c r="J189" i="1" s="1"/>
  <c r="J190" i="1"/>
  <c r="I191" i="1"/>
  <c r="J191" i="1" s="1"/>
  <c r="J192" i="1"/>
  <c r="I193" i="1"/>
  <c r="J193" i="1" s="1"/>
  <c r="I195" i="1"/>
  <c r="J195" i="1" s="1"/>
  <c r="I196" i="1"/>
  <c r="J196" i="1" s="1"/>
  <c r="I198" i="1"/>
  <c r="J198" i="1" s="1"/>
  <c r="I201" i="1"/>
  <c r="J201" i="1" s="1"/>
  <c r="I203" i="1"/>
  <c r="J203" i="1" s="1"/>
  <c r="I205" i="1"/>
  <c r="J205" i="1" s="1"/>
  <c r="I207" i="1"/>
  <c r="J207" i="1" s="1"/>
  <c r="I209" i="1"/>
  <c r="J209" i="1" s="1"/>
  <c r="I211" i="1"/>
  <c r="J211" i="1" s="1"/>
  <c r="I213" i="1"/>
  <c r="J213" i="1" s="1"/>
  <c r="I215" i="1"/>
  <c r="J215" i="1" s="1"/>
  <c r="G225" i="1"/>
  <c r="J225" i="1" l="1"/>
  <c r="I225" i="1"/>
</calcChain>
</file>

<file path=xl/sharedStrings.xml><?xml version="1.0" encoding="utf-8"?>
<sst xmlns="http://schemas.openxmlformats.org/spreadsheetml/2006/main" count="462" uniqueCount="243">
  <si>
    <t>Lp.</t>
  </si>
  <si>
    <t>Asortyment</t>
  </si>
  <si>
    <t xml:space="preserve">Planowana ilość </t>
  </si>
  <si>
    <t>jednostka miary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</si>
  <si>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</si>
  <si>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</si>
  <si>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</si>
  <si>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</si>
  <si>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</si>
  <si>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</si>
  <si>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Amoniak 20g, opakowanie jednostkowe. Okres przydatności do spożycia deklarowany przez producenta powinien wynosić nie mniej niż 3 miesiące od daty dostawy </t>
  </si>
  <si>
    <t>szt</t>
  </si>
  <si>
    <t>Aromaty do ciast (różne zapachy) 4,5g Opakowanie jednostkowe. Okres przydatności do spożycia deklarowany przez producenta powinien wynosić nie mniej niż 3 miesiące od daty dostawy</t>
  </si>
  <si>
    <t xml:space="preserve">Mieszanka bakaliowa 150g,
Opakowanie jednostkowe. Okres przydatności do spożycia deklarowany przez producenta powinien wynosić nie mniej niż 3 miesiące od daty dostawy.
</t>
  </si>
  <si>
    <t>Brzoskwinie w syropie, puszka 820g, po odcieku min. 480g. Skład: brzoskwinie, woda, cukier, regulator kwasowości: kwas cytrynowy. Okres przydatności do spożycia deklarowany przez producenta powinien wynosić nie mniej niż 3 miesięcy od daty dostawy. PKWIU: 10.39.25.0</t>
  </si>
  <si>
    <t>Budyń  „Gellwe” 40g ( różne smaki)  bez cukru. Okres przydatności do spożycia deklarowany przez producenta powinien wynosić nie mniej niż 3 miesiące od daty dostawy. PKWIU : 15.89.14-90.99</t>
  </si>
  <si>
    <r>
      <t>Biszkopty okrągłe. Opakowanie jednostkowe masa netto 150g.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</si>
  <si>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Chrzan „Fruktus” 270g  tarty zakwaszany kwaskiem cytrynowym, opakowanie jednostkowe  słoik szklany z zakrętką.Okres przydatności do spożycia deklarowany przez producenta powinien wynosić nie mniej niż 3 miesięcy od daty dostawy.PKWIU :10.39.17.0</t>
  </si>
  <si>
    <t>Cukier kryształ  1kg  opakowanie jednostkowe- torby papierowe, masa netto 1kg. Okres przydatności do spożycia  deklarowany przez producenta powinien wynosić nie mniej niż 3 m-ce od daty dostawy. PKWIU : 10.81.12.0</t>
  </si>
  <si>
    <t>Cukier puder 500g opakowanie jednostkowe. Okres przydatności do spożycia  deklarowany przez producenta powinien wynosić nie mniej niż 3 m-ce od daty dostawy. PKWIU : 10.81.12.0</t>
  </si>
  <si>
    <r>
      <t>Cukier wanilinowy „Gellwe”  32g,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</si>
  <si>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Proszek do pieczenia opak. „Gellwe”  30g, opakowanie jednostkowe. 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</t>
    </r>
  </si>
  <si>
    <r>
      <t>Cynamon, 20g Skład: zmielona kora drzewa rodzaju Cinnammonum.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</si>
  <si>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Drożdże piekarskie 100g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10 dni od daty dostawy.</t>
    </r>
  </si>
  <si>
    <r>
      <t>Dżem niskosłodzony (różne smaki) 260g zawartość owoców minimum 30g a 100g wyrobu,  słoik z metalowa zakrętka.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PKWIU: 15.33.22-90.13</t>
    </r>
  </si>
  <si>
    <r>
      <t>Galaretka owocowa (różne smaki) 75g WINIARY PKWIU: 10.89.19.0 bez sztucznych barwników, z żelatyną wieprzowa,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</si>
  <si>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Goździki 10g,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</si>
  <si>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Groszek konserwowy typu „Vernet”  400g masa po odsączeniu zalewy min 220g, opakowanie jednostkowe puszka metalowa. Produkt otrzymywany z ziarna groszku cukrowego zalany roztworem cukru i soli kuchennej, utrwalony termicznie.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miesięcy od daty dostawy.  PKWIU : 15.33.14-62.00</t>
    </r>
  </si>
  <si>
    <r>
      <t>Konserwa łosoś norweski kawałki  wędzony 250g, Produkt rybny wędzony. Skład: łosoś atlantycki, sól.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</si>
  <si>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Herbata ekspresowa „Lipton” po 100 szt., pakowana w pudełko papierowe.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nie mniej niż 3 miesiące od daty dostawy.  PKWIU: 15.86.13-00.20 </t>
    </r>
  </si>
  <si>
    <r>
      <t>Herbata ekspresowa „Minutka” po 100 szt., pakowana w pudełko papierowe.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15.86.13-00.20</t>
    </r>
  </si>
  <si>
    <r>
      <t>Jaja wielkość M .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wytłaczaki chroniące przed uszkodzeniem. Temperatura 5-18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C. PKWIU: 01.47.21.0</t>
    </r>
  </si>
  <si>
    <r>
      <t>Kakao „Decomoreno” 150g,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</si>
  <si>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Paluszki solone „Lubella” 70g, opakowanie jednostkowe, torby foliowe. Okres przydatności do spożycia deklarowany przez producenta powinien wynosić nie mniej niż 3 miesięcy od daty dostawy.  PKWIU: 15.82.13-90.00</t>
  </si>
  <si>
    <r>
      <t>Kasza gryczana „Janowska” masa netto 1kg, 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 : 15.61.32-30.21</t>
    </r>
  </si>
  <si>
    <r>
      <t>Kasza manna „Krawpak” masa netto 1kg.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15.61.31-35.00</t>
    </r>
  </si>
  <si>
    <r>
      <t>Kawa do parzenia  „Tchibo exclusive” masa netto 250g.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nie mniej niż 3 miesiące od daty dostawy. </t>
    </r>
  </si>
  <si>
    <t>Kawa rozpuszczalna „Nescafe”  masa netto 200g. opakowanie jednostkowe, słoik szklany. Skład: 100% naturalnej kawy. Okres przydatności do spożycia deklarowany przez producenta powinien wynosić nie mniej niż 3 miesięcy od daty dostawy. PKWIU:15.86.12-30.00</t>
  </si>
  <si>
    <t>Kawa rozpuszczalna „Jacobs Gold” liofilizowana  masa netto 200g, opakowanie jednostkowe, słoik szklany. Skład: 100% naturalnej kawy. Okres przydatności do spożycia deklarowany przez producenta powinien wynosić nie mniej niż 3 miesięcy od daty dostawy.</t>
  </si>
  <si>
    <r>
      <t>Kawa  „Inka” 150g  Skład: zboża 72% (jęczmień, żyto), cykoria, burak cukrowy – prażone.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PKWIU: 15.31.12-30.10</t>
    </r>
  </si>
  <si>
    <r>
      <t>Kisiel „Winiary” 40g (różne smaki bez cukru), opakowanie jednostkowe  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PKWIU:15.89.14-90.99</t>
    </r>
  </si>
  <si>
    <r>
      <t>Koncentrat buraczany „Rolnik”  330ml,  opakowanie jednostkowe, butelka szklana.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15.89.11-00.00</t>
    </r>
  </si>
  <si>
    <r>
      <t>Koncentrat pomidorowy 30%  ”Łowicz” , opakowanie jednostkowe masa netto 900g. Zawartość ekstraktu 30%.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PKWIU : 10.39.17.0</t>
    </r>
  </si>
  <si>
    <r>
      <t>Kukurydza konserwowa „Vernet”, puszka  400g , po odsączeniu min 220g, produkt otrzymywany z ziarna kukurydzy cukrowej zalany roztworem cukru i soli kuchennej, utrwalony termicznie.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miesięcy od daty dostawy PKWIU: 15.33.14-67.00</t>
    </r>
  </si>
  <si>
    <t>Majonez ”Fruktus” 600ml, opakowanie jednostkowe  słój szklany. Skład : olej roślinny, żółtko jaja min 6%, ocet, musztarda, cukier, przyprawy. Bez konserwantów. Konsystencja jednolita, gładka, niedopuszczalne rozwarstwienie lub obecność widocznych kropel oleju. Okres przydatności do spożycia deklarowany przez producenta powinien wynosić nie mniej niż 2 m-ce od daty dostawy.  PKWIU: 15.87.12-70.10</t>
  </si>
  <si>
    <t>Majonez „Winiary” opak. 700 ml, opakowanie jednostkowe  słój szklany. Skład : olej roślinny, żółtko jaja min 6%, ocet, musztarda, cukier, przyprawy. Bez konserwantów. Konsystencja jednolita, gładka, niedopuszczalne rozwarstwienie lub obecność widocznych kropel oleju. Okres przydatności do spożycia deklarowany przez producenta powinien wynosić nie mniej niż 2 m-ce od daty dostawy. PKWIU: 15.87.12-70.10</t>
  </si>
  <si>
    <r>
      <t>Makaron spaghetti/ penne „Lubella”  400g, opakowanie jednostkowe. Skład: mąka pszenna, woda. 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  PKWIU : 15.85.12-35.10</t>
    </r>
  </si>
  <si>
    <r>
      <t>Makaron muszla duża 500g  „Polmak”, opakowanie jednostkowe. Skład: mąka pszenna, woda.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</t>
    </r>
  </si>
  <si>
    <r>
      <t>Makaron Canelloni op. 250g Lubella, opakowanie jednostkowe. Skład: mąka pszenna, woda.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</t>
    </r>
  </si>
  <si>
    <t>Margaryna „Bielska” 250g  z olejów roślinnych ciekłych i utwardzonych, zawartość tłuszczu 60%, zawierająca witaminy A i D3, pakowana w folię aluminiową, kostka. PKWIU: 15.43.10-30.90</t>
  </si>
  <si>
    <r>
      <t>Marmolada  wieloowocowa „Słoneczny Ogród” 550g sporządzona ze 108g owoców na 100g produktu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nie mniej niż 3 miesiące od daty dostawy PKWIU: 15.33.22.-90 </t>
    </r>
  </si>
  <si>
    <r>
      <t>Marmolada różana 870g marmolada owocowa miękka o smaku różanym, sporządzono ze 100g owoców na 100g produktu.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 : 15.33.22-90.10</t>
    </r>
  </si>
  <si>
    <t>Masło roślinne 500g, pakowana w kubek, zawartość tłuszczu 80%. O wystarczająco długiej dacie ważności min 30 dni od daty dostawy. PKWIU : 15.43.10-30.90</t>
  </si>
  <si>
    <t>Masło  "Extra  82 % tłuszczu" 200g,świeże, pakowane w folie, kostka. O wystarczająco długiej dacie ważności min 30 dni od daty dostawy. PKWIU: 15.51.30-30</t>
  </si>
  <si>
    <t>Masło typu " Extra Mix Pasłęcki" 200g zawartość tłuszczu 76 %, w tym minimum 64% tłuszcz roślinny, 12% mleczny, pakowane w folie kostka. O wystarczająco długiej dacie ważności min 30 dni od daty dostawy. PKWIU: 15.43.10-50.00</t>
  </si>
  <si>
    <t>Mąka pszenna  tortowa typ T 450 "Lubella" 1kg, otrzymywana z ziarna pszenicy, opakowanie jednostkowe torby papierowe. Okres przydatności do spożycia deklarowany przez producenta powinien wynosić nie mniej niż 3m-ce od daty dostawy. PKWIU: 10.61.22.0</t>
  </si>
  <si>
    <t>Pomidory suszone w oleju 700 g, opakowanie  jednostkowe, słoik szklany z zakrętką. Skład: pomidory suszone nasączone 58%, olej rzepakowy, przyprawy. Okres przydatności do spożycia deklarowany przez producenta powinien wynosić nie mniej niż 3m-ce od daty dostawy. PKWIU : 10.39.17.0</t>
  </si>
  <si>
    <t>Mąka ziemniaczana 1 kg , wykonana ze skrobi ziemniaczanej, opakowanie jednostkowe.  Okres przydatności do spożycia deklarowany przez producenta powinien wynosić nie mniej niż 3m-ce od daty dostawy. PKWIU : 10.62.11.0</t>
  </si>
  <si>
    <t>Migdały w płatkach 100g, opakowanie jednostkowe, torby foliowe , wykonane  z materiałów przeznaczonych do kontaktu z żywnością. Okres przydatności do spożycia deklarowany przez producenta powinien wynosić nie mniej niż 3 miesiące od daty dostawy.  PKWIU : 01.13.24-00.30</t>
  </si>
  <si>
    <t>Migdały całe 100g opakowanie jednostkowe, torby foliowe , wykonane  z materiałów przeznaczonych do kontaktu z żywnością. Okres przydatności do spożycia deklarowany przez producenta powinien wynosić nie mniej niż 3 miesiące od daty dostawy</t>
  </si>
  <si>
    <t>Miód porcjowany wielokwiatowy 25g, opakowanie jednostkowe. Okres przydatności do spożycia deklarowany przez producenta powinien wynosić nie mniej niż 3 miesiące od daty dostawy. PKWIU: 01.25.21-00.00</t>
  </si>
  <si>
    <t>Mleko słodzone Kajmak gotowane  "Gostyń" 510g, opakowanie jednostkowe  puszka. Skład: cukier, woda, mleko w proszku 21,8% (odtłuszczone mleko pasteryzowane). Okres przydatności do spożycia deklarowany przez producenta powinien wynosić nie mniej niż 3 miesięcy od daty dostawy. PKWIU: 15.51.51-00.21</t>
  </si>
  <si>
    <t>Mleko w proszku  "Krasnystaw" 400 g  pełne zawartość tłuszczu min. 24% klasa I, pakowane w worek foliowy. Okres przydatności do spożycia deklarowany przez producenta powinien wynosić nie mniej niż 3 miesiące od daty dostawy. PKWIU 15.51.20-50.92</t>
  </si>
  <si>
    <t>Musztarda sarepska, kremowa "Parczew"180g. Opakowanie słoik szklany z zakrętką. Okres przydatności do spożycia deklarowany przez producenta powinien wynosić nie mniej niż 3 miesiące od daty dostawy</t>
  </si>
  <si>
    <t>Musztarda 900g, opakowanie jednostkowe, butelka z tworzywa sztucznego. Okres przydatności do spożycia deklarowany przez producenta powinien wynosić nie mniej niż 3 miesiące od daty dostawy.</t>
  </si>
  <si>
    <t>Ocet spirytusowy 10% 500ml, opakowanie jednostkowe , szklana butelka. Okres przydatności do spożycia deklarowany przez producenta powinien wynosić nie mniej niż 3 miesiące od daty dostawy.</t>
  </si>
  <si>
    <t>Olej uniwersalny 5l, opakowanie jednostkowe, butelka z tworzywa sztucznego. Skład: 100%  rafinowany olej rzepakowy z pierwszego tłoczenia. Okres przydatności do spożycia deklarowany przez producenta powinien wynosić nie mniej niż 3 miesięcy od daty dostawy. PKWIU: 10.41.56.0</t>
  </si>
  <si>
    <t>Olej uniwersalny 3l opakowanie jednostkowe, butelka z tworzywa sztucznego. Skład: 100%  rafinowany olej rzepakowy z pierwszego tłoczenia. Okres przydatności do spożycia deklarowany przez producenta powinien wynosić nie mniej niż 3 miesięcy od daty dostawy.PKWIU: 10.41.56.0</t>
  </si>
  <si>
    <t>Olej palmowy - frytura 20l,  opakowanie wiadra wykonane z materiałów przeznaczonych do kontaktu z żywnością.Okres przydatności do spożycia deklarowany przez producenta powinien wynosić nie mniej niż 3 miesięcy od daty dostawy.  PKWIU: 10.41.60.0</t>
  </si>
  <si>
    <t>Oliwki czarne, zielone typu "Bakalland" 0,9l , opakowanie jednostkowe, słoik szklany z zakrętką, masa netto po odsączeniu 450g.Okres przydatności do spożycia deklarowany przez producenta powinien wynosić nie mniej niż 3 miesięcy od daty dostawy.  PKWIU: 15.33.14-66.0</t>
  </si>
  <si>
    <t>Płatki jęczmienne błyskawiczne typu"Lubella"400g opakowanie jednostkowe, torby foliowe, lub papierowe wykonane  z materiałów przeznaczonych do kontaktu z żywnością. Okres przydatności do spożycia deklarowany przez producenta powinien wynosić nie mniej niż 3 miesiące od daty dostawy. PKWIU:15.61.33-33.12</t>
  </si>
  <si>
    <t>Płatki owsiane błyskawiczne 500g opakowanie jednostkowe, torby foliowe, lub papierowe wykonane  z materiałów przeznaczonych do kontaktu z żywnością. Okres przydatności do spożycia deklarowany przez producenta powinien wynosić nie mniej niż 3 miesiące od daty dostawy.PKWIU:15.61.33.</t>
  </si>
  <si>
    <t>Płatki ryżowe błyskawiczne typu Lubella" 250g opakowanie jednostkowe. Okres przydatności do spożycia deklarowany przez producenta powinien wynosić nie mniej niż 3 miesiące od daty dostawy. PKWIU:15.61.40-30.43</t>
  </si>
  <si>
    <t>Płatki kukurydziane "Cornflakes" 250 g  opakowanie jednostkowe, torby foliowe, wykonane  z materiałów przeznaczonych do kontaktu z żywnością. Okres przydatności do spożycia deklarowany przez producenta powinien wynosić nie mniej niż 3 miesiące od daty dostawy. Skład: grys kukurydziany (98,6%), cukier, sól, glukoza, cukier brązowy, . PKWIU: 15.61.33-53.90</t>
  </si>
  <si>
    <t>Sos deserowy toffi 200 ml, opakowanie jednostkowe, butelka z tworzywa sztucznego. Okres przydatności do spożycia deklarowany przez producenta powinien wynosić nie mniej niż 6 miesięcy od daty dostawy.  PKWIU:15.89.14-90.99</t>
  </si>
  <si>
    <t>Posypka czekoladowa, płatki 1kg, opakowanie jednostkowe. torby foliowe, wykonane  z materiałów przeznaczonych do kontaktu z żywnością Okres przydatności do spożycia deklarowany przez producenta powinien wynosić nie mniej niż 3 miesiące od daty dostawy.</t>
  </si>
  <si>
    <t>Posypka cukier lodowy biały 1kg opakowanie jednostkowe, torby foliowe, wykonane  z materiałów przeznaczonych do kontaktu z żywnością Okres przydatności do spożycia deklarowany przez producenta powinien wynosić nie mniej niż 3 miesiące od daty dostawy</t>
  </si>
  <si>
    <t>Posypka kolorowa do ciast 50g  opakowanie jednostkowe, torby foliowe, wykonane  z materiałów przeznaczonych do kontaktu z żywnością Okres przydatności do spożycia deklarowany przez producenta powinien wynosić nie mniej niż 3 miesiące od daty dostawy</t>
  </si>
  <si>
    <t>Powidła śliwkowe 300g, opakowanie słoik szklany z zakrętką, zawartość owoców 160g na 100g produktu. Okres przydatności do spożycia deklarowany przez producenta powinien wynosić nie mniej niż 3 miesięcy od daty dostawy. PKWIU:10.39.22.0</t>
  </si>
  <si>
    <t>Przyprawa kolendra 15g. Skład:  kolendra ziarno Opakowanie jednostkowe, Okres przydatności do spożycia deklarowany przez producenta powinien wynosić nie mniej niż 3 miesiące od daty dostawy</t>
  </si>
  <si>
    <t>Rodzynki  200 g  Opakowanie jednostkowe, Okres przydatności do spożycia deklarowany przez producenta powinien wynosić nie mniej niż 3 miesiące od daty dostawy PKWIU:10.39.25.0</t>
  </si>
  <si>
    <t>Ryż sypki  typu "Krawpak"1 kg  lub równoważny opakowanie jednostkowe- torby papierowe lub foliowe, przeznaczone do kontaktu z żywnością. Okres przydatności do spożycia deklarowany przez producenta powinien wynosić nie mniej niż 3 miesiące od daty dostawy PKWIU 10.61.12.0</t>
  </si>
  <si>
    <t>Seler konserwowy typu "Rolnik" 320 ml, opakowanie słoik szklany z zakrętką, masa po osączeniu 160g Skład: seler, woda, ocet spirytusowy, cukier, sól. Okres przydatności do spożycia deklarowany przez producenta powinien wynosić nie mniej niż 3 miesięcy od daty dostawy.  PKWIU 15.33.15-00.00</t>
  </si>
  <si>
    <t>Sezam sypki 200g Opakowanie jednostkowe, Okres przydatności do spożycia deklarowany przez producenta powinien wynosić nie mniej niż 3 miesiące od daty dostawy.</t>
  </si>
  <si>
    <t>Soda oczyszczona 50 g Opakowanie jednostkowe, Okres przydatności do spożycia deklarowany przez producenta powinien wynosić nie mniej niż 3 miesiące od daty dostawy.</t>
  </si>
  <si>
    <t xml:space="preserve">Napój nektar 2 l  karton "Caprio" (różne smaki) Sok jabłkowy 10% z zagęszczonego soku jabłkowego. pasteryzowany. PKWIU 15.32.10-15.10 </t>
  </si>
  <si>
    <t>Sok pomarańczowy 100% typu "Tymbark"  1l, karton , Sok pomarańczowy 100% z zagęszczonego soku pomarańczowego. Pasteryzowany.</t>
  </si>
  <si>
    <t>Sok jabłkowy 100%  "Tymbark"  1l karton, Sok jabłkowy 100% z zagęszczonego soku pomarańczowego. Pasteryzowany.</t>
  </si>
  <si>
    <t>Sól kuchenna 1 kg, opakowanie jednostkowe, torby foliowe, przeznaczone do kontaktu z żywnością. Okres przydatności do spożycia deklarowany przez producenta powinien wynosić nie mniej niż 3 miesiące od daty dostawy.</t>
  </si>
  <si>
    <t>Szparagi  "Ole" 285g. Opakowanie szklane, słoik  z zakrętką.Okres przydatności do spożycia deklarowany przez producenta powinien wynosić nie mniej niż 3 miesięcy od daty dostawy. PKWIU;10.39.17.0</t>
  </si>
  <si>
    <t>Śledzie płaty 2kg,   opakowanie wiadra wykonane z materiałów przeznaczonych do kontaktu z żywnością. Okres przydatności do spożycia deklarowany przez producenta powinien wynosić nie mniej niż 3 miesiące od daty dostawy. PKWIU:10.20.21.0</t>
  </si>
  <si>
    <t>Tuńczyk sałatkowy kawałki w oleju 175g, opakowanie jednostkowe puszka metalowa. Okres przydatności do spożycia deklarowany przez producenta powinien wynosić nie mniej niż 6 miesięcy od daty dostawy. PKWIU:10.20.25.0</t>
  </si>
  <si>
    <t>Wiórki kokosowe białe 200g Opakowanie jednostkowe, torby foliowe, przeznaczone do kontaktu z żywnością. Okres przydatności do spożycia deklarowany przez producenta powinien wynosić nie mniej niż 3 miesiące od daty dostawy. PKWIU: 01.13.21-00.21</t>
  </si>
  <si>
    <t>Wiśnie drążone "Rolnik" 700g  lub inny, opakowanie jednostkowe słoik szklany z zakrętką. Okres przydatności do spożycia deklarowany przez producenta powinien wynosić nie mniej niż 6 miesięcy od daty dostawy. PKWIU: 15.33.25-50.00</t>
  </si>
  <si>
    <t>Zaprawa cytrynowa  "Cytrynka"1l, opakowanie jednostkowe, butelka z tworzywa sztucznego, przeznaczona do kontaktu z żywnością.Skład: naturalny sok cytrynowy (100%), nieklarowany, pasteryzowany. Okres przydatności do spożycia deklarowany przez producenta powinien wynosić nie mniej niż 3 miesiące od daty dostawy PKWIU:15.89.14-90.99</t>
  </si>
  <si>
    <t>Zaprawa syrop  "Paola" do napoi 420 ml. Opakowanie jednostkowe- butelka szklana. Okres przydatności do spożycia deklarowany przez producenta powinien wynosić nie mniej niż 3 miesiące od daty dostawy. PKWIU 10.89.19.0</t>
  </si>
  <si>
    <t>Syrop "Herbapol" 420 ml  Skład: syrop owocowy o ekstrakcie ogólnym minimum 65%, bez barwników. Opakowanie jednostkowe- butelka szklana. Okres przydatności do spożycia deklarowany przez producenta powinien wynosić nie mniej niż 3 miesiące od daty dostawy PKWIU 10.89.19.0</t>
  </si>
  <si>
    <t>Zupa ogonowa "Winiary" 48g. Skład: mąka pszenna, suszone warzywa 24,1% (pomidor 21,4%, papryka czerwona 1,7%, cebula, chrzan), mąka ryżowa, sól, cukier, skrobia kukurydziana, aromaty zioła, koncentrat czosnku, suszone mięso wołowe. Okres przydatności do spożycia deklarowany przez producenta powinien wynosić nie mniej niż  3 miesiące od daty dostawy. PKWIU:15.89.11-00.00</t>
  </si>
  <si>
    <r>
      <t>Zupa pieczarkowa „Winiary” 45g.Skład: skrobia kukurydziana, odtłuszczone mleko w proszku 15,7%, mąka pszenna 14,9%, śmietanka w proszku  8,4%, suszone pieczarki (w tym koncentrat) 14,3%, ekstrakty drożdży, sól, skrobia ziemniaczana, suszone warzywa 2,2% (cebula, por), liść pietruszki, pieprz czarny.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PKWIU:15.89.11-00.00</t>
    </r>
  </si>
  <si>
    <r>
      <t>Żurek „Winiary” 49g.  Skład: mąka pszenna40%, mleko odtłuszczone w proszku, sól, skrobia ziemniaczana, tłuszcz roślinny, majeranek suszony  0,9%.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 PKWIU:15.89.11-00.00</t>
    </r>
  </si>
  <si>
    <t>Fasola konserwowa czerwona 400g , masa po odsączeniu 240g, opakowanie jednostkowe puszka metalowa. Okres przydatności do spożycia deklarowany przez producenta powinien wynosić nie mniej niż 6 miesięcy od daty dostawy. PKWIU:10.39.15.0</t>
  </si>
  <si>
    <r>
      <t>Herbatniki „ Petit Beure” 100g.Opakowanie jednostkowe,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</si>
  <si>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Pasztet Podlaski 100g, Opakowanie jednostkowe,  okres przydatności do spożycia deklarowany przez producenta powinien wynosić nie mniej niż 3mc od daty dostawy. PKWIU;10.13.15.0</t>
  </si>
  <si>
    <t>Ser feta „ Mlekovita” 270g  lub równoważny zawartość tłuszczu do 30%, opakowanie jednostkowe, okres przydatności do spożycia deklarowany przez producenta powinien wynosić nie mniej niż 30 dni od daty dostawy. PKWIU: 15.51.40-50.90</t>
  </si>
  <si>
    <t>Ser pleśniowy Brie, Camembert „ Turek” 125 g. Okres przydatności do spożycia deklarowany przez producenta powinien wynosić nie mniej niż 30 dni od daty dostawy. PKWIU;15.51.40</t>
  </si>
  <si>
    <t>Orzechy włoskie 200g Opakowanie jednostkowe, okres przydatności do spożycia deklarowany przez producenta powinien wynosić nie mniej niż 3m-ce od daty dostawy. PKWIU: 01.13.24-00.20</t>
  </si>
  <si>
    <t>Śmietanka do kawy porcjowana po 10 szt. w listku 10g. Okres przydatności do spożycia deklarowany przez producenta powinien wynosić nie mniej niż 30 dni od daty dostawy.PKWIU15.51.12</t>
  </si>
  <si>
    <t>Żurawina do mięs „Łowicz” 280g, opakowanie słoik szklany z zakrętką. Okres przydatności do spożycia deklarowany przez producenta powinien wynosić nie mniej niż 3 miesięcy od daty dostawy. PKWIU:15.33.22-90.20</t>
  </si>
  <si>
    <t>Wafle tortowe - opakowanie jednostkowe, okres przydatności do spożycia deklarowany przez producenta powinien wynosić nie mniej niż 3m-ce od daty dostawy. PKWIU:15.82.12-53.00</t>
  </si>
  <si>
    <t>Przyprawa w płynie ” Maggi Winiary”960g. Opakowanie jednostkowe, butelka szklana Skład: woda, sól, ocet, glukoza, aromaty (seler). Okres przydatności do spożycia deklarowany przez producenta powinien wynosić nie mniej niż 6 miesięcy od daty dostawy. PKWIU:15.87.12-70.10</t>
  </si>
  <si>
    <t>Rosół z kury  „Winiary” 180g (12 kostek) Skład: sól,  cukier, tłuszcz drobiowy 2,3%, przyprawy, suszone warzywa 0,5% (cebula, marchew). Okres przydatności do spożycia deklarowany przez producenta powinien wynosić nie mniej niż 3 miesiące od daty dostawy. PKWIU:15.89.11-00.00</t>
  </si>
  <si>
    <t>Rosół grzybowy „Winiary” 60g. Okres przydatności do spożycia deklarowany przez producenta powinien wynosić nie mniej niż 3 miesięcy od daty dostawy.</t>
  </si>
  <si>
    <t>Rosół wołowy „Winiary” 180g  (12 kostek).Skład: sól, tłuszcz,  ekstrakt mięsa wołowego 4,8%, wzmacniacze smaku. Okres przydatności do spożycia deklarowany przez producenta powinien wynosić nie mniej niż 3 miesięcy od daty dostawy. PKWIU:15.89.11-00.00</t>
  </si>
  <si>
    <t>Czekolada gorzka „Wedel” 100g, zawartość masy kakaowej minimum 64%., opakowanie jednostkowe. Okres przydatności do spożycia deklarowany przez producenta powinien wynosić nie mniej niż 3 miesięcy od daty dostawy.</t>
  </si>
  <si>
    <t>Miód wielokwiatowy370g, opakowanie jednostkowe, słoik szklany. Opakowanie jednostkowe, okres przydatności do spożycia deklarowany przez producenta powinien wynosić nie mniej niż 3m-ce od daty dostawy. PKWIU: 01.25.21-00.00</t>
  </si>
  <si>
    <t>Otręby pszenne 150g Opakowanie jednostkowe- torby papierowe lub foliowe, przeznaczone do kontaktu z żywnością.  Okres przydatności do spożycia deklarowany przez producenta powinien wynosić nie mniej niż 6 miesięcy od daty dostawy.PKWIU;10.61.33.0</t>
  </si>
  <si>
    <t>Przyprawa do piernika 20g, Skład: cukier, cynamon, goździki (12%), kakao, kolendra, ziele angielskie, gałka muszkatołowa. Opakowanie jednostkowe, okres przydatności do spożycia deklarowany przez producenta powinien wynosić nie mniej niż 6 miesięcy od daty dostawy.</t>
  </si>
  <si>
    <t>Sos pieczarkowy, grzybowy, torebka  „ Winiary” 27g lub równoważny opakowanie jednostkowe, okres przydatności do spożycia deklarowany przez producenta powinien wynosić nie mniej niż 6 miesięcy od daty dostawy. PKWIU : 15.89.11-00.00</t>
  </si>
  <si>
    <t>Sos pieczeniowy ciemny, torebka „Winiary” 38g. Skład: mąka pszenna, skrobia ziemniaczana, skrobia modyfikowana, sól, suszone warzywa (cebula 6,0%, czosnek 1,8%, pomidor).Opakowanie jednostkowe, okres przydatności do spożycia deklarowany przez producenta powinien wynosić nie mniej niż 6 miesięcy od daty dostawy. PKWIU : 15.89.11-00.00</t>
  </si>
  <si>
    <t>Sos myśliwski „Winiary” 38g Skład: skrobia kukurydziana, skrobia ziemniaczana, mąka pszenna 14,2%, sól, suszone grzyby 8,6% (pieczarka, borowik 2,6%, podgrzybek 1,9%), suszone warzywa 6,8% (pomidor, czerwona papryka 1,2%, cebula, marchew, czosnek), tłuszcz. Opakowanie jednostkowe, okres przydatności do spożycia deklarowany przez producenta powinien wynosić nie mniej niż 6 miesięcy od daty dostawy</t>
  </si>
  <si>
    <t>Chrupka kukurydziana pałka 80g Skład: kaszka kukurydziana, sól. Opakowanie jednostkowe, okres przydatności do spożycia deklarowany przez producenta powinien wynosić nie mniej niż 6 miesięcy od daty dostawy. PKWIU :15.61.33-53.10</t>
  </si>
  <si>
    <t>Skórka pomarańczowa 100g Skład: skórka pomarańczowa (60%), syrop glukozowo-fruktozowy, cukier, regulator kwasowości, substancja konserwująca. Okres przydatności do spożycia deklarowany przez producenta powinien wynosić nie mniej niż 3 miesięcy od daty dostawy. PKWIU; 15.33.25-33.00</t>
  </si>
  <si>
    <t>Ciastka  „ Delicje” 140g Okres przydatności do spożycia deklarowany przez producenta powinien wynosić nie mniej niż 3 miesięcy od daty dostawy.</t>
  </si>
  <si>
    <t>Napój ” Pepsi,  cola-cola”, 0,33l puszka, opakowanie jednostkowe. Okres przydatności do spożycia deklarowany przez producenta powinien wynosić nie mniej niż 6 miesięcy od daty dostawy.</t>
  </si>
  <si>
    <t>Napój ” Coca cola, Fanta”, 1l  opakowanie jednostkowe butelka z zakrętką z tworzywa sztucznego typu PET przeznaczonego do kontaktu z żywnością. Okres przydatności do spożycia  deklarowany przez producenta powinien wynosić nie mniej niż 6 m-cy od daty dostawy.</t>
  </si>
  <si>
    <t>Ananas kandyzowany 100g Okres przydatności do spożycia deklarowany przez producenta powinien wynosić nie mniej niż 3 miesięcy od daty dostawy.</t>
  </si>
  <si>
    <t>Szczaw konserwowy 300g , opakowanie jednostkowe, słoik szklany z zakrętką. Skład: szczaw, sól. Okres przydatności do spożycia deklarowany przez producenta powinien wynosić nie mniej niż 6 miesięcy od daty dostawy.PKWIU:15.33.15</t>
  </si>
  <si>
    <t>Groszek ptysiowy 80g  Okres przydatności do spożycia deklarowany przez producenta powinien wynosić nie mniej niż 3 miesięcy od daty dostawy.</t>
  </si>
  <si>
    <t>Ser mozarella kulka 125g - ser niedojrzewający w zalewie. Okres przydatności do spożycia deklarowany przez producenta powinien wynosić nie mniej niż 3m-ce od daty dostawy. PKWIU:10.51.40.0</t>
  </si>
  <si>
    <t>Pomada do ciast- lukier 15kg, opakowanie jednostkowe- wiaderko przeznaczone do kontaktu z żywnością. Okres przydatności do spożycia deklarowany przez producenta powinien wynosić nie mniej niż 6 m-ce od daty dostawy.</t>
  </si>
  <si>
    <t>Wafelek w czekoladzie „Princessa” 37g Okres przydatności do spożycia deklarowany przez producenta powinien wynosić nie mniej niż 3 miesięcy od daty dostawy.</t>
  </si>
  <si>
    <t>Żurawina suszona 200g, opakowanie jednostkowe, torby foliowe przeznaczone do kontaktu z  żywnością, okres przydatności do spożycia deklarowany przez producenta powinien wynosić nie mniej niż 6 m-cy od daty dostawy. PKWIU:30.12.11</t>
  </si>
  <si>
    <t>Zupa cebulowa ”Knorr” 31g. Skład: cebula (48%) w tym prażona (3,8%), skrobia, sól, mąka pszenna, tłuszcz, marchew, aromaty, czosnek, pieprz, kminek, kolendra, korzeń pietruszki, olej słonecznikowy, natka pietruszki, kwas: kwas cytrynowy, koncentrat soku z cebuli, glukoza. Opakowanie jednostkowe, okres przydatności do spożycia deklarowany przez producenta powinien wynosić nie mniej niż 6 m-cy od daty dostawy. PKWIU: 15.89.11-00.00</t>
  </si>
  <si>
    <t>Dekoracje cukiernicze -perełki złote/srebrne/  kwiaty, listki, literki kolorowe , śnieżynki ” Dr.Oetker”  średnica 5 mm, 38-42 g opakowanie jednostkowe, okres przydatności do spożycia deklarowany przez producenta powinien wynosić nie mniej niż 3 miesiące od daty dostawy. PKWIU:10.82.23.0</t>
  </si>
  <si>
    <t>Dekoracje cukiernicze -maczek złoty/ kolorowy ” Dr.Oetker” 38-42g opakowanie jednostkowe, okres przydatności do spożycia deklarowany przez producenta powinien wynosić nie mniej niż 3 miesiące od daty dostawy . PKWIU:10.82.23.0</t>
  </si>
  <si>
    <t>Woda mineralna ”Bystra” 5l opakowanie jednostkowe, butelka z zakrętką z tworzywa sztucznego PET, przeznaczone do kontaktu z żywnością. Okres przydatności do spożycia deklarowany przez producenta powinien wynosić nie mniej niż 6 miesięcy od daty dostawy.</t>
  </si>
  <si>
    <t>Kawa ziarnista Arabica 100%  500g. Opakowanie jednostkowe, okres przydatności do spożycia deklarowany przez producenta powinien wynosić nie mniej niż 3 miesiące od daty dostawy.</t>
  </si>
  <si>
    <t>Herbata liściasta brązowa Yunan 100g. Opakowanie jednostkowe, okres przydatności do spożycia deklarowany przez producenta powinien wynosić nie mniej niż 3 miesiące od daty dostawy.</t>
  </si>
  <si>
    <t>Sok marchewkowy „Kubuś” 0,3l. Skład: woda, przeciery z: marchwi (28%) i bananów (14%), sok jabłkowy z zagęszczonego soku (11%), cukier trzcinowy, regulator kwasowości - kwas cytrynowy, witamina C, aromat. Zawartość cukru do 10g/100g gotowego produktu. Opakowanie jednostkowe, butelka szklana. Opakowanie jednostkowe, okres przydatności do spożycia deklarowany przez producenta powinien wynosić nie mniej niż 6 mc od daty dostawy. PKWIU: 11.07.19.0</t>
  </si>
  <si>
    <t>Wafelki „Skawa” 20g Opakowanie jednostkowe. Okres przydatności do spożycia deklarowany przez producenta powinien wynosić nie mniej niż 3 miesiące od daty dostawy</t>
  </si>
  <si>
    <t>Ciasteczka ” Be-be” 14g Opakowanie jednostkowe. Okres przydatności do spożycia deklarowany przez producenta powinien wynosić nie mniej niż 3 miesiące od daty dostawy</t>
  </si>
  <si>
    <t>Mąka pszenna Krupczatka” typ 450 1kg Opakowanie jednostkowe torby foliowe lub  papierowe przeznaczone do kontaktu z żywnością. Okres przydatności do spożycia deklarowany przez producenta powinien wynosić nie mniej niż 3 miesięcy od daty dostawy</t>
  </si>
  <si>
    <t>Masa makowa „ Bakalland” 850g, opakowanie jednostkowe, puszka. Skład: woda, bakalie 28% (mak 22%, rodzynki, skórka pomarańczowa (skórka pomarańczowa, syrop glukozowo-fruktozowy)), cukier, miód sztuczny, mąka pszenna, aromat, regulator kwasowości - kwas cytrynowy. Okres przydatności do spożycia deklarowany przez producenta powinien wynosić nie mniej niż 3 miesięcy od daty dostawy</t>
  </si>
  <si>
    <t>Pomidory całe puszka 400g, opakowanie jednostkowe, puszka. Skład: pomidory całe bez skóry w soku pomidorowym ,sól. Okres przydatności do spożycia deklarowany przez producenta powinien wynosić nie mniej niż 3 miesięcy od daty dostawy</t>
  </si>
  <si>
    <t>Ser śmietankowo-kremowy mascarpone „Piątnica” lub inny równoważny 250g Skład: pasteryzowana śmietanka, regulator kwasowości: kwas cytrynowy. Opakowanie jednostkowe, kubek, przeznaczone do kontaktu z żywnością Okres przydatności do spożycia deklarowany przez producenta powinien wynosić nie mniej niż 12 dni od daty dostawy</t>
  </si>
  <si>
    <t>Sok  100% kartonik 0,2l jabłkowy typu „Hortex”. Sok jabłkowy 100% z zagęszczonego soku jabłkowego. Pasteryzowany Zawartość cukru do 10g/ 100ml. Opakowanie jednostkowe. Okres przydatności do spożycia deklarowany przez producenta powinien wynosić nie mniej niż 3 miesięcy od daty dostawy</t>
  </si>
  <si>
    <t>Pieczarki marynowane 0,9l,  Skład: pieczarki całe 45%, woda, ocet spirytusowy, marchew 5%, cebula 3%, cukier, sól, przyprawy, gorczyca, regulator kwasowości - kwas cytrynowy. Opakowanie jednostkowe, słoik szklany z zakrętką. Okres przydatności do spożycia deklarowany przez producenta powinien wynosić nie mniej niż 3 miesiące od daty dostawy</t>
  </si>
  <si>
    <t xml:space="preserve">Słonecznik łuskany 200g, Opakowanie jednostkowe. Okres przydatności do spożycia deklarowany przez producenta powinien wynosić nie mniej niż 3 miesiące od daty dostawy </t>
  </si>
  <si>
    <t>Kwasek cytrynowy1 kg Opakowanie jednostkowe. Okres przydatności do spożycia deklarowany przez producenta powinien wynosić nie mniej niż 3 miesiące od daty dostawy</t>
  </si>
  <si>
    <r>
      <t xml:space="preserve">Liść laurowy 100g Wysuszone </t>
    </r>
    <r>
      <rPr>
        <sz val="10"/>
        <color indexed="8"/>
        <rFont val="Arial"/>
        <family val="2"/>
        <charset val="238"/>
      </rPr>
      <t>liście 100%</t>
    </r>
    <r>
      <rPr>
        <sz val="10"/>
        <rFont val="Arial"/>
        <family val="2"/>
        <charset val="238"/>
      </rPr>
      <t xml:space="preserve"> Opakowanie jednostkowe- torby foliowe lub papierowe przeznaczone do kontaktu z żywnością. Okres przydatności do spożycia deklarowany przez producenta powinien wynosić nie mniej niż 3 miesiące od daty dostawy</t>
    </r>
  </si>
  <si>
    <t>Majeranek  200g Ziele majeranku otarte. Opakowanie jednostkowe torby foliowe lub papierowe przeznaczone do kontaktu z żywnością. Okres przydatności do spożycia deklarowany przez producenta powinien wynosić nie mniej niż 3 miesiące od daty dostawy.</t>
  </si>
  <si>
    <t>Bazylia 500g  Ziele bazylii otarte. Opakowanie jednostkowe. Okres przydatności do spożycia deklarowany przez producenta powinien wynosić nie mniej niż 6 mc od daty dostawy</t>
  </si>
  <si>
    <t>Pieprz ziołowy 1 kg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</si>
  <si>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>Czosnek granulowany 1kg opakowanie jednostkowe- torby foliowe lub papierowe przeznaczone do kontaktu z żywnością. Okres przydatności do spożycia deklarowany przez producenta powinien wynosić nie mniej niż 6 m-ce od daty dostawy. Skład: czosnek suszony granulowany</t>
  </si>
  <si>
    <t>Przyprawa do bigosu „Prymat” 1 kg opakowanie jednostkowe, torby foliowe lub papierowe przeznaczone do kontaktu z żywnością. Okres przydatności do spożycia deklarowany przez producenta powinien wynosić nie mniej niż 6 mc od daty dostawy Skład: sól, czosnek, papryka słodka, kminek, cukier, cebula, jałowiec, gorczyca biała, kolendra, kurkuma, rozmaryn, liść laurowy, majeranek, ziele angielskie, pieprz czarny, chili</t>
  </si>
  <si>
    <t>Przyprawa do flaków  „Prymat „1 kg, opakowanie jednostkowe, torby foliowe lub papierowe przeznaczone do kontaktu z żywnością. Okres przydatności do spożycia deklarowany przez producenta powinien wynosić nie mniej niż 6 mc od daty dostawy. Skład: sól, marchew, cebula, czosnek, papryka słodka, hydrolizat białka sojowego, pasternak, pieprz czarny, majeranek, liść laurowy, imbir, cukier, gałka muszkatołowa, kolendra, papryka ostra, kurkuma</t>
  </si>
  <si>
    <t>Przyprawa do gulaszu Prymat  1 kg,  opakowanie jednostkowe, torby foliowe lub papierowe przeznaczone do kontaktu z żywnością. Okres przydatności do spożycia deklarowany przez producenta powinien wynosić nie mniej niż 6 mc od daty dostawy. Skład: sól, papryka słodka, czosnek, gorczyca biała, marchew, papryka ostra, cebula, majeranek, cząber, kminek, kolendra, tymianek, natka pietruszki, ziele angielskie, chili, pieprz czarny.</t>
  </si>
  <si>
    <t>Przyprawa do karkówki „Prymat” 1 kg, opakowanie jednostkowe, torby foliowe lub papierowe przeznaczone do kontaktu z żywnością. Okres przydatności do spożycia deklarowany przez producenta powinien wynosić nie mniej niż 6 m-cy od daty dostawy. Skład: sól, papryka (18%), cukier, czosnek (10%), wzmacniacze smaku: glutaminian, cebula (9%), koncentrat pomidorowy (2,7%), tłuszcz palmowy, skrobia, pieprz czarny, gałka muszkatołowa, estragon, kminek, kolendra</t>
  </si>
  <si>
    <t>Przyprawa  kebab-gyros  „Prymat „1 kg. Opakowanie jednostkowe - torby foliowe lub papierowe przeznaczone do kontaktu z żywnością Skład: sól, czosnek, kolendra, gorczyca, papryka słodka, chili, cukier, kozieradka, rozmaryn, tymianek, oregano, cebula, pieprz czarny. Okres przydatności do spożycia deklarowany przez producenta powinien wynosić nie mniej niż 6 m-cy od daty dostawy</t>
  </si>
  <si>
    <t>Przyprawa do kurczaka „Prymat” 1 kg, opakowanie jednostkowe, torby foliowe lub papierowe przeznaczone do kontaktu z żywnością. Okres przydatności do spożycia deklarowany przez producenta powinien wynosić nie mniej niż 6 m-cy od daty dostawy. Skład: sól, papryka słodka, czosnek, kolendra, cukier, kurkuma, majeranek, imbir, chili, kmin rzymski, gorczyca biała, kminek, goździki</t>
  </si>
  <si>
    <t>Przyprawa do mięsa mielonego „Prymat” 1 kg. opakowanie jednostkowe, torby foliowe lub papierowe przeznaczone do kontaktu z żywnością. Okres przydatności do spożycia deklarowany przez producenta powinien wynosić nie mniej niż 6 miesięcy od daty dostawy. Skład: sól, papryka słodka, czosnek, kolendra, gorczyca biała, cebula, majeranek, marchew, pieprz czarny, tymianek, chili, rozmaryn, ziele angielskie.</t>
  </si>
  <si>
    <t>Przyprawa do ryb  „Prymat” 1kg opakowanie jednostkowe, torby foliowe lub papierowe przeznaczone do kontaktu z żywnością. Okres przydatności do spożycia deklarowany przez producenta powinien wynosić nie mniej niż 6 miesięcy od daty dostawy. Skład: sól, natka pietruszki, cebula, czosnek, gorczyca biała, papryka słodka, cukier, regulator kwasowości: kwas cytrynowy, kolendra, bazylia, tymianek, koper nasiona, pieprz czarny, korzeń lubczyku.</t>
  </si>
  <si>
    <t>Kminek 200g opakowanie jednostkowe, torby foliowe lub papierowe przeznaczone do kontaktu z żywnością. Okres przydatności do spożycia deklarowany przez producenta powinien wynosić nie mniej niż 6 miesięcy od daty dostawy. Skład: owoce kminu zwyczajnego</t>
  </si>
  <si>
    <t>Koperek suszony 200g opakowanie jednostkowe, torby foliowe lub papierowe przeznaczone do kontaktu z żywnością. Okres przydatności do spożycia deklarowany przez producenta powinien wynosić nie mniej niż 6 m-cy od daty dostawy. Skład: koper suszony 100%</t>
  </si>
  <si>
    <t>Natka pietruszki suszona 400 g opakowanie jednostkowe, torby foliowe lub papierowe przeznaczone do kontaktu z żywnością. Okres przydatności do spożycia deklarowany przez producenta powinien wynosić nie mniej niż 6 miesięcy od daty dostawy. Skład: nać pietruszki 100%</t>
  </si>
  <si>
    <t>Papryka słodka  1 kg opakowanie jednostkowe, torby foliowe lub papierowe przeznaczone do kontaktu z żywnością. Okres przydatności do spożycia deklarowany przez producenta powinien wynosić nie mniej niż 6 miesięcy od daty dostawy. Skład: papryka słodka mielona 100%</t>
  </si>
  <si>
    <t>Przyprawa do dań z fasoli „Prymat” 1 kg, opakowanie jednostkowe, torby foliowe lub papierowe przeznaczone do kontaktu z żywnością. Okres przydatności do spożycia deklarowany przez producenta powinien wynosić nie mniej niż 6 m-cy od daty dostawy Skład: sól, papryka słodka, czosnek, marchew, cukier, majeranek, papryka ostra, kolendra, cebula, natka pietruszki, cząber, kminek, ziele angielskie, pieprz czarny, gorczyca biała, tymianek.</t>
  </si>
  <si>
    <t>Ziele angielskie  1 kg. Opakowanie jednostkowe- torby foliowe lub papierowe przeznaczone do kontaktu z żywnością. Okres przydatności do spożycia deklarowany przez producenta powinien wynosić nie mniej niż 6 m-cy od daty dostawy. Skład: wysuszone ziarno ziela angielskiego.</t>
  </si>
  <si>
    <t>Żelatyna spożywcza 1 kg opakowanie jednostkowe, torby foliowe lub papierowe przeznaczone do kontaktu z żywnością. Okres przydatności do spożycia deklarowany przez producenta powinien wynosić nie mniej niż 6 miesięcy od daty dostawy. Skład: żelatyna spożywcza wieprzowa.</t>
  </si>
  <si>
    <t>Delikat do mięs 200 g Knorr (bez glutaminianu sodu) opakowanie jednostkowe, torby foliowe lub papierowe przeznaczone do kontaktu z żywnością. Okres przydatności do spożycia deklarowany przez producenta powinien wynosić nie mniej niż 6 miesięcy od daty dostawy. Skład: mąka pszenna, sól, papryka (7,9%), cukier, cebula (2,5%), koncentrat pomidorowy (2%), olej palmowy, czosnek, natka pietruszki, rozmaryn, pieprz czarny, ekstrakty warzywne (cebula, papryka), oregano, tymianek, barwnik,  majeranek, papryka ostra.</t>
  </si>
  <si>
    <t>Gorczyca 1kg Opakowanie jednostkowe - torby foliowe lub papierowe przeznaczone do kontaktu z żywnością Okres przydatności do spożycia deklarowany przez producenta powinien wynosić nie mniej niż 6 miesięcy od daty dostawy. Skład: ziarno gorczycy 100%</t>
  </si>
  <si>
    <t>Bulion grzybowy 1kg opakowanie jednostkowe, torby foliowe lub papierowe przeznaczone do kontaktu z żywnością. Okres przydatności do spożycia deklarowany przez producenta powinien wynosić nie mniej niż 6 miesięcy od daty dostawy. Skład: sól, tłuszcz roślinny  cukier, aromaty, borowiki (0,7%), przyprawy.</t>
  </si>
  <si>
    <t>Bulion  „Knorr” o smaku wędzonki 1 kg opakowanie jednostkowe, torby foliowe lub papierowe przeznaczone do kontaktu z żywnością. Okres przydatności do spożycia deklarowany przez producenta powinien wynosić nie mniej niż 6 miesięcy od daty dostawy.</t>
  </si>
  <si>
    <t>Marynata do wieprzowiny  0,75 kg Knorr opakowanie jednostkowe, torby foliowe lub papierowe przeznaczone do kontaktu z żywnością. Okres przydatności do spożycia deklarowany przez producenta powinien wynosić nie mniej niż 6 miesięcy od daty dostawy. Skład: sól, czosnek (12%), gorczyca biała, cebula, kozieradka, majeranek, kolendra, cukier, regulator kwasowości: kwas cytrynowy, liść laurowy, pieprz czarny (1,5%), ziele angielskie, rozmaryn, jałowiec.</t>
  </si>
  <si>
    <t>Przyprawa 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</t>
  </si>
  <si>
    <t>Zupa krem z borowików 1,4 kg opakowanie jednostkowe, torby foliowe lub papierowe przeznaczone do kontaktu z żywnością. Okres przydatności do spożycia deklarowany przez producenta powinien wynosić nie mniej niż 6 miesięcy od daty dostawy.</t>
  </si>
  <si>
    <t>Oregano 500g.  Ziele  oregano otarte. Opakowanie jednostkowe.- torby foliowe lub papierowe przeznaczone do kontaktu z żywnością Okres przydatności do spożycia deklarowany przez producenta powinien wynosić nie mniej niż 6 miesięcy od daty dostawy Skład: oregano 100%.</t>
  </si>
  <si>
    <t>Papryka ostra 500g opakowanie jednostkowe, torby foliowe lub papierowe przeznaczone do kontaktu z żywnością. Okres przydatności do spożycia deklarowany przez producenta powinien wynosić nie mniej niż 6 miesięcy od daty dostawy. Skład: papryka ostra mielona 100%</t>
  </si>
  <si>
    <t>Gałka muszkatołowa 20g, Skład: gałka muszkatołowa mielona. Opakowanie jednostkowe, torby foliowe lub papierowe przeznaczone do kontaktu z żywnością. Okres przydatności do spożycia deklarowany przez producenta powinien wynosić nie mniej niż 6 miesięcy od daty dostawy</t>
  </si>
  <si>
    <t>Tymianek 100g  Skład: ziele tymianku otarte. Opakowanie jednostkowe, torby foliowe lub papierowe przeznaczone do kontaktu z żywnością. Okres przydatności do spożycia deklarowany przez producenta powinien wynosić nie mniej niż 6 miesięcy od daty dostawy.</t>
  </si>
  <si>
    <t>Sos sałatkowy ogrodowy 700g Knorr opakowanie jednostkowe, torby foliowe lub papierowe przeznaczone do kontaktu z żywnością. Okres przydatności do spożycia deklarowany przez producenta powinien wynosić nie mniej niż 6 mc od daty dostawy. Skład: przyprawy i zioła 11,8%, w tym zioła 7,5%</t>
  </si>
  <si>
    <t>Pędy bambusa marynowane 225g. Opakowanie jednostkowe, puszka. Skład: pędy bambusa (60,7%), zalewa: woda. Okres przydatności do spożycia deklarowany przez producenta powinien wynosić nie mniej niż 6 miesięcy od daty dostawy.</t>
  </si>
  <si>
    <r>
      <t>Makaron ryżowy  nitka 200g Skład: mąka ryżowa, woda. Opakowanie jednostkowe- torby 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</si>
  <si>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Grzyby mun suszone 30g Skład :suszone grzyby mun.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</si>
  <si>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Sos sojowy 150ml Skład: woda, ziarno soi, pszenica, sól. Opakowanie jednostkowe,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</si>
  <si>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Sos tabasco 60ml  Skład: papryka czerwona (40,3%), ocet, woda, sól, czosnek (1%). Opakowanie jednostkowe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</si>
  <si>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Makaron bezglutenowy ( ryżowy, kukurydziany, kukurydziano-ryżowy) 250g Opakowanie jednostkowe torby foliowe lub  papierowe przeznaczone do kontaktu z żywnością. Okres przydatności do spożycia deklarowany przez producenta powinien wynosić nie mniej niż 3 miesięcy od daty dostawy</t>
  </si>
  <si>
    <t>Wafle ryżowe naturalne 110g Wafle ryżowe naturalne wytwarzane w 100% z naturalnego ryżu. Opakowanie jednostkowe.  Okres przydatności do spożycia deklarowany przez producenta powinien wynosić nie mniej niż 3 miesięcy od daty dostawy.</t>
  </si>
  <si>
    <t>Mąka gryczana 1kg Opakowanie jednostkowe torby foliowe lub  papierowe przeznaczone do kontaktu z żywnością. Okres przydatności do spożycia deklarowany przez producenta powinien wynosić nie mniej niż 3 miesięcy od daty dostawy.</t>
  </si>
  <si>
    <t>Kasza jaglana 500g Opakowanie jednostkowe torby foliowe lub  papierowe przeznaczone do kontaktu z żywnością. Okres przydatności do spożycia deklarowany przez producenta powinien wynosić nie mniej niż 3 miesięcy od daty dostawy.</t>
  </si>
  <si>
    <t>Mąka kukurydziana 1kg,  Skład: mąka kukurydziana Opakowanie jednostkowe torby foliowe lub  papierowe przeznaczone do kontaktu z żywnością. Okres przydatności do spożycia deklarowany przez producenta powinien wynosić nie mniej niż 3 miesięcy od daty dostawy.</t>
  </si>
  <si>
    <t>Kasza kukurydziana 1kg Opakowanie jednostkowe torby foliowe lub  papierowe przeznaczone do kontaktu z żywnością. Okres przydatności do spożycia deklarowany przez producenta powinien wynosić nie mniej niż 3 miesięcy od daty dostawy.</t>
  </si>
  <si>
    <t>Herbata owocowa expresowa (różne smaki) min 20 torebek w opakowaniu ( malina, truskawką, z dziką różą, z pigwą, leśna, miętowa, rumiankowa).</t>
  </si>
  <si>
    <t>Ryż brązowy naturalny 400g Opakowanie jednostkowe torby foliowe lub  papierowe przeznaczone do kontaktu z żywnością. Okres przydatności do spożycia deklarowany przez producenta powinien wynosić nie mniej niż 3 miesięcy od daty dostawy.</t>
  </si>
  <si>
    <t>Makaron pełnoziarnisty Lubella 400g (różne rodzaje)  Wykonany z mąki typu semolina pełnoziarnista. Opakowanie jednostkowe. Skład: mąka makaronowa pełnoziarnista, woda. Okres przydatności do spożycia deklarowany przez producenta powinien wynosić nie mniej niż 6 m-cy od daty dostawy.</t>
  </si>
  <si>
    <r>
      <t>Herbata owocowa „Lipton” koperta 25szt. różne smaki. Opakowanie jednostkowe pudełko, saszetki zapakowane w kopertę papierową.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</si>
  <si>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Ciasteczka zbożowe „Sante”  20g. Opakowanie jednostkowe.  Okres przydatności do spożycia deklarowany przez producenta powinien wynosić nie mniej niż 6 m-cy od daty dostawy.</t>
  </si>
  <si>
    <t>Mleko smakowe „Mlekowita” 200ml, smak waniliowy. Mleko UHT o smaku waniliowym częściowo odtłuszczone. Zawartość tłuszczu 1,5%, zawartość cukru do 10g/ 100g gotowego wyrobu. Skład: mleko, cukier, stabilizator, emulgator, aromat, barwnik beta-karoten. Opakowanie jednostkowe kartonik. Okres przydatności do spożycia deklarowany przez producenta powinien wynosić nie mniej niż 30 dni od daty dostawy.</t>
  </si>
  <si>
    <t xml:space="preserve"> 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</si>
  <si>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</si>
  <si>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</si>
  <si>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……………………………………………………..</t>
  </si>
  <si>
    <t>Pieczątka imienna i podpis</t>
  </si>
  <si>
    <r>
      <t>Kasza jęczmienna sypka gruba, średnia” Krawpak” masa netto 1 kg,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PKWIU:15.61.32-30.13</t>
    </r>
  </si>
  <si>
    <t>kg</t>
  </si>
  <si>
    <t>Ketchup pikantny/ łagodny „Kotlin”, „ Pudliszki” 1 kg, opakowanie jednostkowe butelka plastikowa PET przeznaczony do kontaktu z żywnością. Okres przydatności do spożycia deklarowany przez producenta powinien wynosić nie mniej niż 3 miesięcy od daty dostawy. PKWIU; 15.87.12-30.10</t>
  </si>
  <si>
    <r>
      <t>Makaron „Lubella” różne rodzaje 500 g, opakowanie jednostkowe, różne formy: świderki, nitki, rurka, penne, kokardki, muszle. Skład: mąka pszenna, woda. 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 PKWIU: 15.85.11-50.00</t>
    </r>
  </si>
  <si>
    <r>
      <t>Pesto z suszonych pomidorów 550g, opakowanie słoik szklany. Skład: olej słonecznikowy 35,3%, pomidory suszone na słońcu 21,8%, pulpa pomidorowa 14,6%, koncentrat pomidorowy 8%, bazylia 7,6%, sól, orzechy nerkowca, woda, oliwa z oliwek najwyższej jakości z pierwszego tłoczenia.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</t>
    </r>
  </si>
  <si>
    <t xml:space="preserve">Przyprawa chilli 20 g, Skład :chili, może zawierać śladowe ilości zboża zawierającego gluten, jajek, soi, selera, sezamu, mleka (laktoza) i gorczycy.pakowanie jednostkowe, Okres przydatności do spożycia deklarowany przez producenta powinien wynosić nie mniej niż 3 miesiące od daty dostawy </t>
  </si>
  <si>
    <t>Sok owocowy "Tarczyn" 0,33l różne smaki opakowanie jednostkowe, butelka szklana PKWIU: 15.98.12-50.10</t>
  </si>
  <si>
    <t>Suchary bezcukrowe ”Wrocławskie” 285g  Opakowanie jednostkowe, okres przydatności do spożycia deklarowany przez producenta powinien wynosić nie mniej niż 3m-ce od daty dostawy. PKWIU: 15.88.10</t>
  </si>
  <si>
    <t>Przyprawa do kuchni meksykańskiej „Kamis”  25g opakowanie jednostkowe. Skład: sól, papryka słodka, czosnek 9%, pomidory, cebula, chili, cukier, kminek, kolendra, organa, cynamon. Okres przydatności do spożycia deklarowany przez producenta powinien wynosić nie mniej niż 3 miesięcy od daty dostawy</t>
  </si>
  <si>
    <t>Przyprawa termicznie suszona warzywa i zioła opak. 1kg (bez glutaminianu sodu i konserwantów), nowalijka. Skład: sól, warzywa suszone ( marchew, pasternak, natka pietruszki, lubczyk) w różnych proporcjach. Opakowanie jednostkowe, torby foliowe lub papierowe przeznaczone do kontaktu z żywnością. Okres przydatności do spożycia deklarowany przez producenta powinien wynosić nie mniej niż 6 miesięcy od daty dostawy</t>
  </si>
  <si>
    <t>Cebula marynowana „Ole”, 290 g opakowanie jednostkowe, słoik szklany z zakrętką. Okres przydatności do spożycia deklarowany przez producenta powinien wynosić nie mniej niż 6 miesięcy od daty dostawy.</t>
  </si>
  <si>
    <t>Przyprawa do dań chińskich 20g . Opakowanie jedn..Okres przydatności do spożycia deklarowany przez producenta powinien wynosić nie mniej niż 3 miesięcy od daty dostawy.</t>
  </si>
  <si>
    <r>
      <t>Sos Teriyaki 150ml. Opakowanie jednostkowe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</si>
  <si>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t>Ketchup „Hellmans” 800g, opakowanie jednostkowe butelka plastikowa PET przeznaczony do kontaktu  z żywnością. Okres przydatności do spożycia deklarowany przez producenta powinien wynosić nie mniej niż 3 miesięcy od daty dostawy. PKWIU; 15.87.12-30.10</t>
  </si>
  <si>
    <t>Sól do przetworów 1kg.  Opakowanie jednostkowe torby foliowe lub  papierowe przeznaczone do kontaktu z żywnością. Okres przydatności do spożycia deklarowany przez producenta powinien wynosić nie mniej niż 3 miesięcy od daty dostawy.</t>
  </si>
  <si>
    <t>Szczupak świeży (waga ok. 2kg), świeży, bez oznak zepsucia, bez obcych zapachów. Opakowanie jednostkowe.</t>
  </si>
  <si>
    <t>Posypka krokant ryżowy/ ryżowo-kakaowy 1kg skład: cukier, maka kukurydziana, cukier palony, ryż preparowany, kakao opakowanie jednostkowe, torby foliowe, wykonane  z materiałów przeznaczonych do kontaktu z żywnością Okres przydatności do spożycia deklarowany przez producenta powinien wynosić nie mniej niż 3 miesiące od daty dostawy</t>
  </si>
  <si>
    <r>
      <t xml:space="preserve">Parówki Morliny Berlinki Classic pakowane po 6 szt. gramatura 250g. Skład: mięso wieprzowe (71%), woda, sól, białko </t>
    </r>
    <r>
      <rPr>
        <b/>
        <sz val="10"/>
        <color theme="1"/>
        <rFont val="Arial"/>
        <family val="2"/>
        <charset val="238"/>
      </rPr>
      <t>sojowe</t>
    </r>
    <r>
      <rPr>
        <sz val="10"/>
        <color theme="1"/>
        <rFont val="Arial"/>
        <family val="2"/>
        <charset val="238"/>
      </rPr>
      <t>, skrobia modyfikowana, białko wieprzowe kolagenowe, glukoza, stabilizatory (difosforany, trifosforany), wzmacniacz smaku (glutaminian monosodowy), przyprawy, ekstrakty przypraw, przeciwutleniacz (askorbinian sodu), substancja konserwująca (azotyn sodu)</t>
    </r>
  </si>
  <si>
    <t xml:space="preserve">Ananas w syropie plastry 565g, po odcieku 340g, 
Skład: ananas, woda, cukier, regulator kwasowości.
Opakowanie jednostkowe puszka. Okres przydatności do spożycia deklarowany przez producenta powinien wynosić nie mniej niż 6 miesięcy od daty dostawy.
PKWIU:15.33.25-50.12
</t>
  </si>
  <si>
    <t>Przecier pomidorowy 500g, produkt pasteryzowany, składniki: pomodory (99,5 %), sól. Zawartość ekstraktu nie mniej niż 8,5 %.</t>
  </si>
  <si>
    <t>Mleko bez laktozy 1 l</t>
  </si>
  <si>
    <t>Tortille pak po 6 szt. 250 g</t>
  </si>
  <si>
    <t>Pstrąg świeży (waga ok. 2kg), świeży, bez oznak zepsucia, bez obcych zapachów. Opakowanie jednostkowe.</t>
  </si>
  <si>
    <t>Herbata zielona ekspresowa Tekanne pak po 20 szt.</t>
  </si>
  <si>
    <t>Mieszanka keksowa 100g Okres przydatności do spożycia deklarowany przez producenta powinien wynosić nie mniej niż 6 miesięcy od daty dostawy.</t>
  </si>
  <si>
    <t>Morele suszone 100g Okres przydatności do spożycia deklarowany przez producenta powinien wynosić nie mniej niż 6 miesięcy od daty dostawy.</t>
  </si>
  <si>
    <t>Przyprawa do łososia Kamis 20g Okres przydatności do spożycia deklarowany przez producenta powinien wynosić nie mniej niż 6 miesięcy od daty dostawy.</t>
  </si>
  <si>
    <t>Ser pleśniowy turkusowy Lazur z turkusową/ zieloną pleśnią 100g Okres przydatności do spożycia deklarowany przez producenta powinien wynosić nie mniej niż 6 miesięcy od daty dostawy.</t>
  </si>
  <si>
    <t>Pieprz zielony marynowany 100g Okres przydatności do spożycia deklarowany przez producenta powinien wynosić nie mniej niż 6 miesięcy od daty dostawy.</t>
  </si>
  <si>
    <t>Ryż jaśnimowy 4x100g Okres przydatności do spożycia deklarowany przez producenta powinien wynosić nie mniej niż 6 miesięcy od daty dostawy.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</si>
  <si>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</si>
  <si>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Oliwa z oliwek z pierwszego tłoczenia 1l Okres przydatności do spożycia deklarowany przez producenta powinien wynosić nie mniej niż 3 miesięcy od daty dostawy.</t>
  </si>
  <si>
    <t>Pieprz czarny mielony  1 kg  Produkt otrzymany z wysuszonych i zmielonych ziaren pieprzu czarnego, używany do poprawy smaku potraw. Opakowanie jednostkowe. Okres przydatności do spożycia deklarowany przez producenta powinien wynosić nie mniej niż 6 mcy od daty dostawy.</t>
  </si>
  <si>
    <t xml:space="preserve">Pieprz czarny ziarnisty  1000g,. Skład: ziarno  pieprzu 100% Opakowanie jednostkowe, torby foliowe lub papierowe przeznaczone do kontaktu z żywnością. Okres przydatności do spożycia deklarowany przez producenta powinien wynosić nie mniej niż 6 mcy od daty dostawy </t>
  </si>
  <si>
    <t>Woda mineralna gazowana / niegazowana "Cisowianka" 0,5l.Opakowania jednostkowe- butelka z zakrętką z tworzywa sztucznego PET, przeznaczone do kontaktu z żywnością. Okres przydatności do spożycia deklarowany przez producenta powinien wynosić nie mniej niż  6 miesięcy od daty dostawy.</t>
  </si>
  <si>
    <t>Ryż paraboiled 4x100g preparowany termicznie typu " Kupiec Sp z o. o. "</t>
  </si>
  <si>
    <t>op.</t>
  </si>
  <si>
    <t>Ryż dziki 2x100g typu " Kupiec Sp. z o.o." o długim, cienkim i ciemnym ziarnie, posiadajacy intensywny smak z wyrażnie wyczuwalnym orzechowym aromatem.</t>
  </si>
  <si>
    <t>Wykonawca oświadcza ,że oferowane artykuły spełniają wymagania określone przepisami ustawy z dnia 25 sierpnia 2006r. o bezpieczeństwie żywności i żywienia (Dz.U. z 2015 r., poz.  594 ze zm.) 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</si>
  <si>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t>Sos borowikowy Knorr  37g Skład:  skrobia, śmietanka, tłuszcz palmowy, mąka pszenna, maltodekstryna, sól, borowiki (4,6%), cebula (3,2%). Opakowanie jednostkowe, okres przydatności do spożycia   deklarowany przez producenta powinien wynosić nie mniej niż 6 miesięcy od daty dostawy.PKWiU 15.89.11-00.00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</si>
</sst>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Symbol"/>
      <family val="1"/>
      <charset val="2"/>
    </font>
    <font>
      <b/>
      <sz val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" fontId="1" fillId="0" borderId="0" xfId="0" applyNumberFormat="1" applyFont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top" wrapText="1"/>
      <protection hidden="1"/>
    </xf>
    <xf numFmtId="4" fontId="1" fillId="0" borderId="5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view="pageLayout" topLeftCell="A222" zoomScaleNormal="100" workbookViewId="0">
      <selection activeCell="B225" sqref="B225"/>
    </sheetView>
  </sheetViews>
  <sheetFormatPr defaultRowHeight="15" x14ac:dyDescent="0.25"/>
  <cols>
    <col min="1" max="1" width="6.140625" customWidth="1"/>
    <col min="2" max="2" width="27" customWidth="1"/>
    <col min="3" max="3" width="7.42578125" customWidth="1"/>
    <col min="4" max="4" width="7.28515625" customWidth="1"/>
    <col min="5" max="5" width="10.85546875" customWidth="1"/>
    <col min="6" max="6" width="12.42578125" customWidth="1"/>
    <col min="7" max="7" width="11.85546875" customWidth="1"/>
    <col min="8" max="8" width="8.42578125" customWidth="1"/>
    <col min="9" max="9" width="12.42578125" customWidth="1"/>
    <col min="10" max="10" width="19.140625" customWidth="1"/>
  </cols>
  <sheetData>
    <row r="1" spans="1:10" ht="31.5" x14ac:dyDescent="0.25">
      <c r="A1" s="2" t="s">
        <v>0</v>
      </c>
      <c r="B1" s="3" t="s">
        <v>1</v>
      </c>
      <c r="C1" s="4" t="s">
        <v>2</v>
      </c>
      <c r="D1" s="5" t="s">
        <v>3</v>
      </c>
      <c r="E1" s="60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81" customHeight="1" x14ac:dyDescent="0.25">
      <c r="A2" s="7">
        <v>1</v>
      </c>
      <c r="B2" s="8" t="s">
        <v>10</v>
      </c>
      <c r="C2" s="9">
        <v>10</v>
      </c>
      <c r="D2" s="10" t="s">
        <v>11</v>
      </c>
      <c r="E2" s="10"/>
      <c r="F2" s="10"/>
      <c r="G2" s="11">
        <f t="shared" ref="G2:G65" si="0">C2*F2</f>
        <v>0</v>
      </c>
      <c r="H2" s="12"/>
      <c r="I2" s="11">
        <f t="shared" ref="I2:I65" si="1">G2*H2/100</f>
        <v>0</v>
      </c>
      <c r="J2" s="11">
        <f t="shared" ref="J2:J65" si="2">G2+I2</f>
        <v>0</v>
      </c>
    </row>
    <row r="3" spans="1:10" ht="83.25" customHeight="1" x14ac:dyDescent="0.25">
      <c r="A3" s="7">
        <v>2</v>
      </c>
      <c r="B3" s="41" t="s">
        <v>125</v>
      </c>
      <c r="C3" s="43">
        <v>3</v>
      </c>
      <c r="D3" s="10" t="s">
        <v>11</v>
      </c>
      <c r="E3" s="10"/>
      <c r="F3" s="10"/>
      <c r="G3" s="11">
        <f t="shared" si="0"/>
        <v>0</v>
      </c>
      <c r="H3" s="12"/>
      <c r="I3" s="11">
        <f t="shared" si="1"/>
        <v>0</v>
      </c>
      <c r="J3" s="11">
        <f t="shared" si="2"/>
        <v>0</v>
      </c>
    </row>
    <row r="4" spans="1:10" ht="142.5" customHeight="1" x14ac:dyDescent="0.25">
      <c r="A4" s="13">
        <v>3</v>
      </c>
      <c r="B4" s="17" t="s">
        <v>221</v>
      </c>
      <c r="C4" s="15">
        <v>80</v>
      </c>
      <c r="D4" s="10" t="s">
        <v>11</v>
      </c>
      <c r="E4" s="10"/>
      <c r="F4" s="10"/>
      <c r="G4" s="11">
        <f>C4*F4</f>
        <v>0</v>
      </c>
      <c r="H4" s="12"/>
      <c r="I4" s="11">
        <f>G4*H4/100</f>
        <v>0</v>
      </c>
      <c r="J4" s="11">
        <f>G4+I4</f>
        <v>0</v>
      </c>
    </row>
    <row r="5" spans="1:10" ht="96" customHeight="1" x14ac:dyDescent="0.25">
      <c r="A5" s="16">
        <v>4</v>
      </c>
      <c r="B5" s="14" t="s">
        <v>12</v>
      </c>
      <c r="C5" s="15">
        <v>60</v>
      </c>
      <c r="D5" s="10" t="s">
        <v>11</v>
      </c>
      <c r="E5" s="10"/>
      <c r="F5" s="10"/>
      <c r="G5" s="11">
        <f t="shared" si="0"/>
        <v>0</v>
      </c>
      <c r="H5" s="12"/>
      <c r="I5" s="11">
        <f t="shared" si="1"/>
        <v>0</v>
      </c>
      <c r="J5" s="11">
        <f t="shared" si="2"/>
        <v>0</v>
      </c>
    </row>
    <row r="6" spans="1:10" ht="97.5" customHeight="1" x14ac:dyDescent="0.25">
      <c r="A6" s="13">
        <v>5</v>
      </c>
      <c r="B6" s="14" t="s">
        <v>151</v>
      </c>
      <c r="C6" s="44">
        <v>8</v>
      </c>
      <c r="D6" s="10" t="s">
        <v>11</v>
      </c>
      <c r="E6" s="10"/>
      <c r="F6" s="10"/>
      <c r="G6" s="11">
        <f t="shared" si="0"/>
        <v>0</v>
      </c>
      <c r="H6" s="12"/>
      <c r="I6" s="11">
        <f t="shared" si="1"/>
        <v>0</v>
      </c>
      <c r="J6" s="11">
        <f t="shared" si="2"/>
        <v>0</v>
      </c>
    </row>
    <row r="7" spans="1:10" ht="100.5" customHeight="1" thickBot="1" x14ac:dyDescent="0.3">
      <c r="A7" s="13">
        <v>6</v>
      </c>
      <c r="B7" s="14" t="s">
        <v>16</v>
      </c>
      <c r="C7" s="44">
        <v>20</v>
      </c>
      <c r="D7" s="10" t="s">
        <v>11</v>
      </c>
      <c r="E7" s="10"/>
      <c r="F7" s="10"/>
      <c r="G7" s="11">
        <f t="shared" si="0"/>
        <v>0</v>
      </c>
      <c r="H7" s="12"/>
      <c r="I7" s="11">
        <f t="shared" si="1"/>
        <v>0</v>
      </c>
      <c r="J7" s="11">
        <f t="shared" si="2"/>
        <v>0</v>
      </c>
    </row>
    <row r="8" spans="1:10" ht="133.5" customHeight="1" x14ac:dyDescent="0.25">
      <c r="A8" s="13">
        <v>7</v>
      </c>
      <c r="B8" s="47" t="s">
        <v>14</v>
      </c>
      <c r="C8" s="49">
        <v>180</v>
      </c>
      <c r="D8" s="10" t="s">
        <v>11</v>
      </c>
      <c r="E8" s="10"/>
      <c r="F8" s="10"/>
      <c r="G8" s="11">
        <f t="shared" si="0"/>
        <v>0</v>
      </c>
      <c r="H8" s="12"/>
      <c r="I8" s="11">
        <f t="shared" si="1"/>
        <v>0</v>
      </c>
      <c r="J8" s="11">
        <f t="shared" si="2"/>
        <v>0</v>
      </c>
    </row>
    <row r="9" spans="1:10" ht="102.75" customHeight="1" x14ac:dyDescent="0.25">
      <c r="A9" s="13">
        <v>8</v>
      </c>
      <c r="B9" s="17" t="s">
        <v>15</v>
      </c>
      <c r="C9" s="50">
        <v>260</v>
      </c>
      <c r="D9" s="38" t="s">
        <v>11</v>
      </c>
      <c r="E9" s="10"/>
      <c r="F9" s="10"/>
      <c r="G9" s="11">
        <f t="shared" si="0"/>
        <v>0</v>
      </c>
      <c r="H9" s="12"/>
      <c r="I9" s="11">
        <f t="shared" si="1"/>
        <v>0</v>
      </c>
      <c r="J9" s="11">
        <f t="shared" si="2"/>
        <v>0</v>
      </c>
    </row>
    <row r="10" spans="1:10" ht="122.25" customHeight="1" x14ac:dyDescent="0.25">
      <c r="A10" s="13">
        <v>9</v>
      </c>
      <c r="B10" s="14" t="s">
        <v>172</v>
      </c>
      <c r="C10" s="40">
        <v>15</v>
      </c>
      <c r="D10" s="38" t="s">
        <v>11</v>
      </c>
      <c r="E10" s="10"/>
      <c r="F10" s="10"/>
      <c r="G10" s="11">
        <f t="shared" si="0"/>
        <v>0</v>
      </c>
      <c r="H10" s="12"/>
      <c r="I10" s="11">
        <f t="shared" si="1"/>
        <v>0</v>
      </c>
      <c r="J10" s="11">
        <f t="shared" si="2"/>
        <v>0</v>
      </c>
    </row>
    <row r="11" spans="1:10" ht="153.75" customHeight="1" thickBot="1" x14ac:dyDescent="0.3">
      <c r="A11" s="13">
        <v>10</v>
      </c>
      <c r="B11" s="14" t="s">
        <v>171</v>
      </c>
      <c r="C11" s="18">
        <v>15</v>
      </c>
      <c r="D11" s="10" t="s">
        <v>11</v>
      </c>
      <c r="E11" s="10"/>
      <c r="F11" s="10"/>
      <c r="G11" s="11">
        <f t="shared" si="0"/>
        <v>0</v>
      </c>
      <c r="H11" s="12"/>
      <c r="I11" s="11">
        <f t="shared" si="1"/>
        <v>0</v>
      </c>
      <c r="J11" s="11">
        <f t="shared" si="2"/>
        <v>0</v>
      </c>
    </row>
    <row r="12" spans="1:10" ht="95.25" customHeight="1" x14ac:dyDescent="0.25">
      <c r="A12" s="13">
        <v>11</v>
      </c>
      <c r="B12" s="14" t="s">
        <v>213</v>
      </c>
      <c r="C12" s="39">
        <v>5</v>
      </c>
      <c r="D12" s="10" t="s">
        <v>11</v>
      </c>
      <c r="E12" s="10"/>
      <c r="F12" s="10"/>
      <c r="G12" s="11">
        <f t="shared" si="0"/>
        <v>0</v>
      </c>
      <c r="H12" s="12"/>
      <c r="I12" s="11">
        <f t="shared" si="1"/>
        <v>0</v>
      </c>
      <c r="J12" s="11">
        <f t="shared" si="2"/>
        <v>0</v>
      </c>
    </row>
    <row r="13" spans="1:10" ht="121.5" customHeight="1" x14ac:dyDescent="0.25">
      <c r="A13" s="13">
        <v>12</v>
      </c>
      <c r="B13" s="14" t="s">
        <v>120</v>
      </c>
      <c r="C13" s="40">
        <v>30</v>
      </c>
      <c r="D13" s="38" t="s">
        <v>11</v>
      </c>
      <c r="E13" s="10"/>
      <c r="F13" s="10"/>
      <c r="G13" s="11">
        <f t="shared" si="0"/>
        <v>0</v>
      </c>
      <c r="H13" s="12"/>
      <c r="I13" s="11">
        <f t="shared" si="1"/>
        <v>0</v>
      </c>
      <c r="J13" s="11">
        <f t="shared" si="2"/>
        <v>0</v>
      </c>
    </row>
    <row r="14" spans="1:10" ht="129.75" customHeight="1" x14ac:dyDescent="0.25">
      <c r="A14" s="13">
        <v>13</v>
      </c>
      <c r="B14" s="14" t="s">
        <v>17</v>
      </c>
      <c r="C14" s="40">
        <v>200</v>
      </c>
      <c r="D14" s="38" t="s">
        <v>11</v>
      </c>
      <c r="E14" s="10"/>
      <c r="F14" s="10"/>
      <c r="G14" s="11">
        <f t="shared" si="0"/>
        <v>0</v>
      </c>
      <c r="H14" s="12"/>
      <c r="I14" s="11">
        <f t="shared" si="1"/>
        <v>0</v>
      </c>
      <c r="J14" s="11">
        <f t="shared" si="2"/>
        <v>0</v>
      </c>
    </row>
    <row r="15" spans="1:10" ht="92.25" customHeight="1" thickBot="1" x14ac:dyDescent="0.3">
      <c r="A15" s="13">
        <v>14</v>
      </c>
      <c r="B15" s="14" t="s">
        <v>140</v>
      </c>
      <c r="C15" s="18">
        <v>2000</v>
      </c>
      <c r="D15" s="10" t="s">
        <v>11</v>
      </c>
      <c r="E15" s="10"/>
      <c r="F15" s="10"/>
      <c r="G15" s="11">
        <f t="shared" si="0"/>
        <v>0</v>
      </c>
      <c r="H15" s="12"/>
      <c r="I15" s="11">
        <f t="shared" si="1"/>
        <v>0</v>
      </c>
      <c r="J15" s="11">
        <f t="shared" si="2"/>
        <v>0</v>
      </c>
    </row>
    <row r="16" spans="1:10" ht="94.5" customHeight="1" thickBot="1" x14ac:dyDescent="0.3">
      <c r="A16" s="13">
        <v>15</v>
      </c>
      <c r="B16" s="14" t="s">
        <v>196</v>
      </c>
      <c r="C16" s="18">
        <v>200</v>
      </c>
      <c r="D16" s="10" t="s">
        <v>11</v>
      </c>
      <c r="E16" s="10"/>
      <c r="F16" s="10"/>
      <c r="G16" s="11">
        <f t="shared" si="0"/>
        <v>0</v>
      </c>
      <c r="H16" s="12"/>
      <c r="I16" s="11">
        <f t="shared" si="1"/>
        <v>0</v>
      </c>
      <c r="J16" s="11">
        <f t="shared" si="2"/>
        <v>0</v>
      </c>
    </row>
    <row r="17" spans="1:10" ht="69.75" customHeight="1" x14ac:dyDescent="0.25">
      <c r="A17" s="13">
        <v>16</v>
      </c>
      <c r="B17" s="14" t="s">
        <v>122</v>
      </c>
      <c r="C17" s="39">
        <v>20</v>
      </c>
      <c r="D17" s="10" t="s">
        <v>11</v>
      </c>
      <c r="E17" s="10"/>
      <c r="F17" s="10"/>
      <c r="G17" s="11">
        <f t="shared" si="0"/>
        <v>0</v>
      </c>
      <c r="H17" s="12"/>
      <c r="I17" s="11">
        <f t="shared" si="1"/>
        <v>0</v>
      </c>
      <c r="J17" s="11">
        <f t="shared" si="2"/>
        <v>0</v>
      </c>
    </row>
    <row r="18" spans="1:10" ht="110.25" customHeight="1" x14ac:dyDescent="0.25">
      <c r="A18" s="13">
        <v>17</v>
      </c>
      <c r="B18" s="14" t="s">
        <v>18</v>
      </c>
      <c r="C18" s="40">
        <v>2000</v>
      </c>
      <c r="D18" s="38" t="s">
        <v>11</v>
      </c>
      <c r="E18" s="10"/>
      <c r="F18" s="10"/>
      <c r="G18" s="11">
        <f t="shared" si="0"/>
        <v>0</v>
      </c>
      <c r="H18" s="12"/>
      <c r="I18" s="11">
        <f t="shared" si="1"/>
        <v>0</v>
      </c>
      <c r="J18" s="11">
        <f t="shared" si="2"/>
        <v>0</v>
      </c>
    </row>
    <row r="19" spans="1:10" ht="96.75" customHeight="1" x14ac:dyDescent="0.25">
      <c r="A19" s="13">
        <v>18</v>
      </c>
      <c r="B19" s="14" t="s">
        <v>19</v>
      </c>
      <c r="C19" s="40">
        <v>220</v>
      </c>
      <c r="D19" s="38" t="s">
        <v>11</v>
      </c>
      <c r="E19" s="10"/>
      <c r="F19" s="10"/>
      <c r="G19" s="11">
        <f t="shared" si="0"/>
        <v>0</v>
      </c>
      <c r="H19" s="12"/>
      <c r="I19" s="11">
        <f t="shared" si="1"/>
        <v>0</v>
      </c>
      <c r="J19" s="11">
        <f t="shared" si="2"/>
        <v>0</v>
      </c>
    </row>
    <row r="20" spans="1:10" ht="90" thickBot="1" x14ac:dyDescent="0.3">
      <c r="A20" s="13">
        <v>19</v>
      </c>
      <c r="B20" s="14" t="s">
        <v>20</v>
      </c>
      <c r="C20" s="18">
        <v>1150</v>
      </c>
      <c r="D20" s="10" t="s">
        <v>11</v>
      </c>
      <c r="E20" s="10"/>
      <c r="F20" s="10"/>
      <c r="G20" s="11">
        <f t="shared" si="0"/>
        <v>0</v>
      </c>
      <c r="H20" s="12"/>
      <c r="I20" s="11">
        <f t="shared" si="1"/>
        <v>0</v>
      </c>
      <c r="J20" s="11">
        <f t="shared" si="2"/>
        <v>0</v>
      </c>
    </row>
    <row r="21" spans="1:10" ht="107.25" customHeight="1" thickBot="1" x14ac:dyDescent="0.3">
      <c r="A21" s="13">
        <v>20</v>
      </c>
      <c r="B21" s="14" t="s">
        <v>22</v>
      </c>
      <c r="C21" s="18">
        <v>40</v>
      </c>
      <c r="D21" s="10" t="s">
        <v>11</v>
      </c>
      <c r="E21" s="10"/>
      <c r="F21" s="10"/>
      <c r="G21" s="11">
        <f t="shared" si="0"/>
        <v>0</v>
      </c>
      <c r="H21" s="12"/>
      <c r="I21" s="11">
        <f t="shared" si="1"/>
        <v>0</v>
      </c>
      <c r="J21" s="11">
        <f t="shared" si="2"/>
        <v>0</v>
      </c>
    </row>
    <row r="22" spans="1:10" ht="118.5" customHeight="1" x14ac:dyDescent="0.25">
      <c r="A22" s="13">
        <v>21</v>
      </c>
      <c r="B22" s="14" t="s">
        <v>113</v>
      </c>
      <c r="C22" s="39">
        <v>70</v>
      </c>
      <c r="D22" s="10" t="s">
        <v>11</v>
      </c>
      <c r="E22" s="10"/>
      <c r="F22" s="10"/>
      <c r="G22" s="11">
        <f t="shared" si="0"/>
        <v>0</v>
      </c>
      <c r="H22" s="12"/>
      <c r="I22" s="11">
        <f t="shared" si="1"/>
        <v>0</v>
      </c>
      <c r="J22" s="11">
        <f t="shared" si="2"/>
        <v>0</v>
      </c>
    </row>
    <row r="23" spans="1:10" ht="129.75" customHeight="1" x14ac:dyDescent="0.25">
      <c r="A23" s="13">
        <v>22</v>
      </c>
      <c r="B23" s="14" t="s">
        <v>153</v>
      </c>
      <c r="C23" s="40">
        <v>45</v>
      </c>
      <c r="D23" s="38" t="s">
        <v>11</v>
      </c>
      <c r="E23" s="10"/>
      <c r="F23" s="10"/>
      <c r="G23" s="11">
        <f t="shared" si="0"/>
        <v>0</v>
      </c>
      <c r="H23" s="12"/>
      <c r="I23" s="11">
        <f t="shared" si="1"/>
        <v>0</v>
      </c>
      <c r="J23" s="11">
        <f t="shared" si="2"/>
        <v>0</v>
      </c>
    </row>
    <row r="24" spans="1:10" ht="109.5" customHeight="1" thickBot="1" x14ac:dyDescent="0.3">
      <c r="A24" s="13">
        <v>23</v>
      </c>
      <c r="B24" s="14" t="s">
        <v>134</v>
      </c>
      <c r="C24" s="18">
        <v>10</v>
      </c>
      <c r="D24" s="10" t="s">
        <v>11</v>
      </c>
      <c r="E24" s="10"/>
      <c r="F24" s="10"/>
      <c r="G24" s="11">
        <f t="shared" si="0"/>
        <v>0</v>
      </c>
      <c r="H24" s="12"/>
      <c r="I24" s="11">
        <f t="shared" si="1"/>
        <v>0</v>
      </c>
      <c r="J24" s="11">
        <f t="shared" si="2"/>
        <v>0</v>
      </c>
    </row>
    <row r="25" spans="1:10" ht="137.25" customHeight="1" x14ac:dyDescent="0.25">
      <c r="A25" s="13">
        <v>24</v>
      </c>
      <c r="B25" s="14" t="s">
        <v>133</v>
      </c>
      <c r="C25" s="39">
        <v>15</v>
      </c>
      <c r="D25" s="10" t="s">
        <v>11</v>
      </c>
      <c r="E25" s="10"/>
      <c r="F25" s="10"/>
      <c r="G25" s="11">
        <f t="shared" si="0"/>
        <v>0</v>
      </c>
      <c r="H25" s="12"/>
      <c r="I25" s="11">
        <f t="shared" si="1"/>
        <v>0</v>
      </c>
      <c r="J25" s="11">
        <f t="shared" si="2"/>
        <v>0</v>
      </c>
    </row>
    <row r="26" spans="1:10" ht="255" x14ac:dyDescent="0.25">
      <c r="A26" s="13">
        <v>25</v>
      </c>
      <c r="B26" s="14" t="s">
        <v>169</v>
      </c>
      <c r="C26" s="40">
        <v>150</v>
      </c>
      <c r="D26" s="38" t="s">
        <v>11</v>
      </c>
      <c r="E26" s="10"/>
      <c r="F26" s="10"/>
      <c r="G26" s="11">
        <f t="shared" si="0"/>
        <v>0</v>
      </c>
      <c r="H26" s="12"/>
      <c r="I26" s="11">
        <f t="shared" si="1"/>
        <v>0</v>
      </c>
      <c r="J26" s="11">
        <f t="shared" si="2"/>
        <v>0</v>
      </c>
    </row>
    <row r="27" spans="1:10" ht="69" customHeight="1" x14ac:dyDescent="0.25">
      <c r="A27" s="13">
        <v>26</v>
      </c>
      <c r="B27" s="14" t="s">
        <v>23</v>
      </c>
      <c r="C27" s="39">
        <v>180</v>
      </c>
      <c r="D27" s="10" t="s">
        <v>11</v>
      </c>
      <c r="E27" s="10"/>
      <c r="F27" s="10"/>
      <c r="G27" s="11">
        <f t="shared" si="0"/>
        <v>0</v>
      </c>
      <c r="H27" s="12"/>
      <c r="I27" s="11">
        <f t="shared" si="1"/>
        <v>0</v>
      </c>
      <c r="J27" s="11">
        <f t="shared" si="2"/>
        <v>0</v>
      </c>
    </row>
    <row r="28" spans="1:10" ht="132.75" customHeight="1" x14ac:dyDescent="0.25">
      <c r="A28" s="13">
        <v>27</v>
      </c>
      <c r="B28" s="14" t="s">
        <v>24</v>
      </c>
      <c r="C28" s="40">
        <v>680</v>
      </c>
      <c r="D28" s="38" t="s">
        <v>204</v>
      </c>
      <c r="E28" s="10"/>
      <c r="F28" s="10"/>
      <c r="G28" s="11">
        <f t="shared" si="0"/>
        <v>0</v>
      </c>
      <c r="H28" s="12"/>
      <c r="I28" s="11">
        <f t="shared" si="1"/>
        <v>0</v>
      </c>
      <c r="J28" s="11">
        <f t="shared" si="2"/>
        <v>0</v>
      </c>
    </row>
    <row r="29" spans="1:10" ht="126" customHeight="1" x14ac:dyDescent="0.25">
      <c r="A29" s="13">
        <v>28</v>
      </c>
      <c r="B29" s="14" t="s">
        <v>100</v>
      </c>
      <c r="C29" s="40">
        <v>35</v>
      </c>
      <c r="D29" s="38" t="s">
        <v>204</v>
      </c>
      <c r="E29" s="10"/>
      <c r="F29" s="10"/>
      <c r="G29" s="11">
        <f t="shared" si="0"/>
        <v>0</v>
      </c>
      <c r="H29" s="12"/>
      <c r="I29" s="11">
        <f t="shared" si="1"/>
        <v>0</v>
      </c>
      <c r="J29" s="11">
        <f t="shared" si="2"/>
        <v>0</v>
      </c>
    </row>
    <row r="30" spans="1:10" ht="128.25" thickBot="1" x14ac:dyDescent="0.3">
      <c r="A30" s="13">
        <v>29</v>
      </c>
      <c r="B30" s="14" t="s">
        <v>25</v>
      </c>
      <c r="C30" s="18">
        <v>800</v>
      </c>
      <c r="D30" s="10" t="s">
        <v>11</v>
      </c>
      <c r="E30" s="10"/>
      <c r="F30" s="10"/>
      <c r="G30" s="11">
        <f t="shared" si="0"/>
        <v>0</v>
      </c>
      <c r="H30" s="12"/>
      <c r="I30" s="11">
        <f t="shared" si="1"/>
        <v>0</v>
      </c>
      <c r="J30" s="11">
        <f t="shared" si="2"/>
        <v>0</v>
      </c>
    </row>
    <row r="31" spans="1:10" ht="130.5" customHeight="1" x14ac:dyDescent="0.25">
      <c r="A31" s="13">
        <v>30</v>
      </c>
      <c r="B31" s="14" t="s">
        <v>178</v>
      </c>
      <c r="C31" s="39">
        <v>20</v>
      </c>
      <c r="D31" s="10" t="s">
        <v>11</v>
      </c>
      <c r="E31" s="10"/>
      <c r="F31" s="10"/>
      <c r="G31" s="11">
        <f t="shared" si="0"/>
        <v>0</v>
      </c>
      <c r="H31" s="12"/>
      <c r="I31" s="11">
        <f t="shared" si="1"/>
        <v>0</v>
      </c>
      <c r="J31" s="11">
        <f t="shared" si="2"/>
        <v>0</v>
      </c>
    </row>
    <row r="32" spans="1:10" ht="123" customHeight="1" x14ac:dyDescent="0.25">
      <c r="A32" s="13">
        <v>31</v>
      </c>
      <c r="B32" s="14" t="s">
        <v>170</v>
      </c>
      <c r="C32" s="40">
        <v>1</v>
      </c>
      <c r="D32" s="38" t="s">
        <v>11</v>
      </c>
      <c r="E32" s="10"/>
      <c r="F32" s="10"/>
      <c r="G32" s="11">
        <f t="shared" si="0"/>
        <v>0</v>
      </c>
      <c r="H32" s="12"/>
      <c r="I32" s="11">
        <f t="shared" si="1"/>
        <v>0</v>
      </c>
      <c r="J32" s="11">
        <f t="shared" si="2"/>
        <v>0</v>
      </c>
    </row>
    <row r="33" spans="1:10" ht="76.5" x14ac:dyDescent="0.25">
      <c r="A33" s="13">
        <v>32</v>
      </c>
      <c r="B33" s="14" t="s">
        <v>26</v>
      </c>
      <c r="C33" s="39">
        <v>10</v>
      </c>
      <c r="D33" s="10" t="s">
        <v>11</v>
      </c>
      <c r="E33" s="10"/>
      <c r="F33" s="10"/>
      <c r="G33" s="11">
        <f t="shared" si="0"/>
        <v>0</v>
      </c>
      <c r="H33" s="12"/>
      <c r="I33" s="11">
        <f t="shared" si="1"/>
        <v>0</v>
      </c>
      <c r="J33" s="11">
        <f t="shared" si="2"/>
        <v>0</v>
      </c>
    </row>
    <row r="34" spans="1:10" ht="178.5" x14ac:dyDescent="0.25">
      <c r="A34" s="13">
        <v>33</v>
      </c>
      <c r="B34" s="14" t="s">
        <v>27</v>
      </c>
      <c r="C34" s="40">
        <v>360</v>
      </c>
      <c r="D34" s="38" t="s">
        <v>11</v>
      </c>
      <c r="E34" s="10"/>
      <c r="F34" s="10"/>
      <c r="G34" s="11">
        <f t="shared" si="0"/>
        <v>0</v>
      </c>
      <c r="H34" s="12"/>
      <c r="I34" s="11">
        <f t="shared" si="1"/>
        <v>0</v>
      </c>
      <c r="J34" s="11">
        <f t="shared" si="2"/>
        <v>0</v>
      </c>
    </row>
    <row r="35" spans="1:10" ht="66" customHeight="1" x14ac:dyDescent="0.25">
      <c r="A35" s="13">
        <v>34</v>
      </c>
      <c r="B35" s="14" t="s">
        <v>127</v>
      </c>
      <c r="C35" s="40">
        <v>15</v>
      </c>
      <c r="D35" s="38" t="s">
        <v>11</v>
      </c>
      <c r="E35" s="10"/>
      <c r="F35" s="10"/>
      <c r="G35" s="11">
        <f t="shared" si="0"/>
        <v>0</v>
      </c>
      <c r="H35" s="12"/>
      <c r="I35" s="11">
        <f t="shared" si="1"/>
        <v>0</v>
      </c>
      <c r="J35" s="11">
        <f t="shared" si="2"/>
        <v>0</v>
      </c>
    </row>
    <row r="36" spans="1:10" ht="127.5" x14ac:dyDescent="0.25">
      <c r="A36" s="13">
        <v>35</v>
      </c>
      <c r="B36" s="14" t="s">
        <v>183</v>
      </c>
      <c r="C36" s="40">
        <v>35</v>
      </c>
      <c r="D36" s="38" t="s">
        <v>11</v>
      </c>
      <c r="E36" s="10"/>
      <c r="F36" s="10"/>
      <c r="G36" s="11">
        <f t="shared" si="0"/>
        <v>0</v>
      </c>
      <c r="H36" s="12"/>
      <c r="I36" s="11">
        <f t="shared" si="1"/>
        <v>0</v>
      </c>
      <c r="J36" s="11">
        <f t="shared" si="2"/>
        <v>0</v>
      </c>
    </row>
    <row r="37" spans="1:10" ht="109.5" customHeight="1" thickBot="1" x14ac:dyDescent="0.3">
      <c r="A37" s="13">
        <v>36</v>
      </c>
      <c r="B37" s="14" t="s">
        <v>29</v>
      </c>
      <c r="C37" s="18">
        <v>25</v>
      </c>
      <c r="D37" s="10" t="s">
        <v>11</v>
      </c>
      <c r="E37" s="10"/>
      <c r="F37" s="10"/>
      <c r="G37" s="11">
        <f t="shared" si="0"/>
        <v>0</v>
      </c>
      <c r="H37" s="12"/>
      <c r="I37" s="11">
        <f t="shared" si="1"/>
        <v>0</v>
      </c>
      <c r="J37" s="11">
        <f t="shared" si="2"/>
        <v>0</v>
      </c>
    </row>
    <row r="38" spans="1:10" ht="103.5" customHeight="1" x14ac:dyDescent="0.25">
      <c r="A38" s="13">
        <v>37</v>
      </c>
      <c r="B38" s="14" t="s">
        <v>30</v>
      </c>
      <c r="C38" s="39">
        <v>450</v>
      </c>
      <c r="D38" s="10" t="s">
        <v>11</v>
      </c>
      <c r="E38" s="10"/>
      <c r="F38" s="10"/>
      <c r="G38" s="11">
        <f t="shared" si="0"/>
        <v>0</v>
      </c>
      <c r="H38" s="12"/>
      <c r="I38" s="11">
        <f t="shared" si="1"/>
        <v>0</v>
      </c>
      <c r="J38" s="11">
        <f t="shared" si="2"/>
        <v>0</v>
      </c>
    </row>
    <row r="39" spans="1:10" ht="90" customHeight="1" x14ac:dyDescent="0.25">
      <c r="A39" s="13">
        <v>38</v>
      </c>
      <c r="B39" s="14" t="s">
        <v>137</v>
      </c>
      <c r="C39" s="40">
        <v>15</v>
      </c>
      <c r="D39" s="38" t="s">
        <v>11</v>
      </c>
      <c r="E39" s="10"/>
      <c r="F39" s="10"/>
      <c r="G39" s="11">
        <f t="shared" si="0"/>
        <v>0</v>
      </c>
      <c r="H39" s="12"/>
      <c r="I39" s="11">
        <f t="shared" si="1"/>
        <v>0</v>
      </c>
      <c r="J39" s="11">
        <f t="shared" si="2"/>
        <v>0</v>
      </c>
    </row>
    <row r="40" spans="1:10" ht="125.25" customHeight="1" x14ac:dyDescent="0.25">
      <c r="A40" s="13">
        <v>39</v>
      </c>
      <c r="B40" s="14" t="s">
        <v>195</v>
      </c>
      <c r="C40" s="40">
        <v>100</v>
      </c>
      <c r="D40" s="38" t="s">
        <v>11</v>
      </c>
      <c r="E40" s="10"/>
      <c r="F40" s="10"/>
      <c r="G40" s="11">
        <f t="shared" si="0"/>
        <v>0</v>
      </c>
      <c r="H40" s="12"/>
      <c r="I40" s="11">
        <f t="shared" si="1"/>
        <v>0</v>
      </c>
      <c r="J40" s="11">
        <f t="shared" si="2"/>
        <v>0</v>
      </c>
    </row>
    <row r="41" spans="1:10" ht="83.25" customHeight="1" thickBot="1" x14ac:dyDescent="0.3">
      <c r="A41" s="13">
        <v>40</v>
      </c>
      <c r="B41" s="14" t="s">
        <v>192</v>
      </c>
      <c r="C41" s="18">
        <v>200</v>
      </c>
      <c r="D41" s="10" t="s">
        <v>11</v>
      </c>
      <c r="E41" s="10"/>
      <c r="F41" s="10"/>
      <c r="G41" s="11">
        <f t="shared" si="0"/>
        <v>0</v>
      </c>
      <c r="H41" s="12"/>
      <c r="I41" s="11">
        <f t="shared" si="1"/>
        <v>0</v>
      </c>
      <c r="J41" s="11">
        <f t="shared" si="2"/>
        <v>0</v>
      </c>
    </row>
    <row r="42" spans="1:10" ht="27.75" customHeight="1" thickBot="1" x14ac:dyDescent="0.3">
      <c r="A42" s="13">
        <v>41</v>
      </c>
      <c r="B42" s="14" t="s">
        <v>226</v>
      </c>
      <c r="C42" s="18">
        <v>5</v>
      </c>
      <c r="D42" s="10" t="s">
        <v>11</v>
      </c>
      <c r="E42" s="10"/>
      <c r="F42" s="10"/>
      <c r="G42" s="11">
        <f t="shared" si="0"/>
        <v>0</v>
      </c>
      <c r="H42" s="12"/>
      <c r="I42" s="11">
        <f t="shared" si="1"/>
        <v>0</v>
      </c>
      <c r="J42" s="11">
        <f t="shared" si="2"/>
        <v>0</v>
      </c>
    </row>
    <row r="43" spans="1:10" ht="94.5" customHeight="1" x14ac:dyDescent="0.25">
      <c r="A43" s="13">
        <v>42</v>
      </c>
      <c r="B43" s="14" t="s">
        <v>101</v>
      </c>
      <c r="C43" s="44">
        <v>35</v>
      </c>
      <c r="D43" s="10" t="s">
        <v>11</v>
      </c>
      <c r="E43" s="10"/>
      <c r="F43" s="10"/>
      <c r="G43" s="11">
        <f t="shared" si="0"/>
        <v>0</v>
      </c>
      <c r="H43" s="12"/>
      <c r="I43" s="11">
        <f t="shared" si="1"/>
        <v>0</v>
      </c>
      <c r="J43" s="11">
        <f t="shared" si="2"/>
        <v>0</v>
      </c>
    </row>
    <row r="44" spans="1:10" ht="201.75" customHeight="1" x14ac:dyDescent="0.25">
      <c r="A44" s="13">
        <v>43</v>
      </c>
      <c r="B44" s="14" t="s">
        <v>31</v>
      </c>
      <c r="C44" s="45">
        <v>32000</v>
      </c>
      <c r="D44" s="10" t="s">
        <v>11</v>
      </c>
      <c r="E44" s="10"/>
      <c r="F44" s="10"/>
      <c r="G44" s="11">
        <f t="shared" si="0"/>
        <v>0</v>
      </c>
      <c r="H44" s="12"/>
      <c r="I44" s="11">
        <f t="shared" si="1"/>
        <v>0</v>
      </c>
      <c r="J44" s="11">
        <f t="shared" si="2"/>
        <v>0</v>
      </c>
    </row>
    <row r="45" spans="1:10" ht="99.75" customHeight="1" x14ac:dyDescent="0.25">
      <c r="A45" s="13">
        <v>44</v>
      </c>
      <c r="B45" s="14" t="s">
        <v>32</v>
      </c>
      <c r="C45" s="44">
        <v>130</v>
      </c>
      <c r="D45" s="10" t="s">
        <v>11</v>
      </c>
      <c r="E45" s="10"/>
      <c r="F45" s="10"/>
      <c r="G45" s="11">
        <f t="shared" si="0"/>
        <v>0</v>
      </c>
      <c r="H45" s="12"/>
      <c r="I45" s="11">
        <f t="shared" si="1"/>
        <v>0</v>
      </c>
      <c r="J45" s="11">
        <f t="shared" si="2"/>
        <v>0</v>
      </c>
    </row>
    <row r="46" spans="1:10" ht="132.75" customHeight="1" x14ac:dyDescent="0.25">
      <c r="A46" s="13">
        <v>45</v>
      </c>
      <c r="B46" s="14" t="s">
        <v>34</v>
      </c>
      <c r="C46" s="44">
        <v>500</v>
      </c>
      <c r="D46" s="10" t="s">
        <v>11</v>
      </c>
      <c r="E46" s="10"/>
      <c r="F46" s="10"/>
      <c r="G46" s="11">
        <f t="shared" si="0"/>
        <v>0</v>
      </c>
      <c r="H46" s="12"/>
      <c r="I46" s="11">
        <f t="shared" si="1"/>
        <v>0</v>
      </c>
      <c r="J46" s="11">
        <f t="shared" si="2"/>
        <v>0</v>
      </c>
    </row>
    <row r="47" spans="1:10" ht="123" customHeight="1" x14ac:dyDescent="0.25">
      <c r="A47" s="13">
        <v>46</v>
      </c>
      <c r="B47" s="14" t="s">
        <v>189</v>
      </c>
      <c r="C47" s="44">
        <v>10</v>
      </c>
      <c r="D47" s="10" t="s">
        <v>11</v>
      </c>
      <c r="E47" s="10"/>
      <c r="F47" s="10"/>
      <c r="G47" s="11">
        <f t="shared" si="0"/>
        <v>0</v>
      </c>
      <c r="H47" s="12"/>
      <c r="I47" s="11">
        <f t="shared" si="1"/>
        <v>0</v>
      </c>
      <c r="J47" s="11">
        <f t="shared" si="2"/>
        <v>0</v>
      </c>
    </row>
    <row r="48" spans="1:10" ht="149.25" customHeight="1" x14ac:dyDescent="0.25">
      <c r="A48" s="13">
        <v>47</v>
      </c>
      <c r="B48" s="14" t="s">
        <v>203</v>
      </c>
      <c r="C48" s="44">
        <v>400</v>
      </c>
      <c r="D48" s="10" t="s">
        <v>11</v>
      </c>
      <c r="E48" s="10"/>
      <c r="F48" s="10"/>
      <c r="G48" s="11">
        <f t="shared" si="0"/>
        <v>0</v>
      </c>
      <c r="H48" s="12"/>
      <c r="I48" s="11">
        <f t="shared" si="1"/>
        <v>0</v>
      </c>
      <c r="J48" s="11">
        <f t="shared" si="2"/>
        <v>0</v>
      </c>
    </row>
    <row r="49" spans="1:10" ht="123.75" customHeight="1" x14ac:dyDescent="0.25">
      <c r="A49" s="13">
        <v>48</v>
      </c>
      <c r="B49" s="14" t="s">
        <v>191</v>
      </c>
      <c r="C49" s="44">
        <v>10</v>
      </c>
      <c r="D49" s="10" t="s">
        <v>11</v>
      </c>
      <c r="E49" s="10"/>
      <c r="F49" s="10"/>
      <c r="G49" s="11">
        <f t="shared" si="0"/>
        <v>0</v>
      </c>
      <c r="H49" s="12"/>
      <c r="I49" s="11">
        <f t="shared" si="1"/>
        <v>0</v>
      </c>
      <c r="J49" s="11">
        <f t="shared" si="2"/>
        <v>0</v>
      </c>
    </row>
    <row r="50" spans="1:10" ht="136.5" customHeight="1" x14ac:dyDescent="0.25">
      <c r="A50" s="13">
        <v>49</v>
      </c>
      <c r="B50" s="14" t="s">
        <v>35</v>
      </c>
      <c r="C50" s="44">
        <v>190</v>
      </c>
      <c r="D50" s="10" t="s">
        <v>11</v>
      </c>
      <c r="E50" s="10"/>
      <c r="F50" s="10"/>
      <c r="G50" s="11">
        <f t="shared" si="0"/>
        <v>0</v>
      </c>
      <c r="H50" s="12"/>
      <c r="I50" s="11">
        <f t="shared" si="1"/>
        <v>0</v>
      </c>
      <c r="J50" s="11">
        <f t="shared" si="2"/>
        <v>0</v>
      </c>
    </row>
    <row r="51" spans="1:10" ht="132" customHeight="1" x14ac:dyDescent="0.25">
      <c r="A51" s="13">
        <v>50</v>
      </c>
      <c r="B51" s="14" t="s">
        <v>39</v>
      </c>
      <c r="C51" s="44">
        <v>100</v>
      </c>
      <c r="D51" s="10" t="s">
        <v>11</v>
      </c>
      <c r="E51" s="10"/>
      <c r="F51" s="10"/>
      <c r="G51" s="11">
        <f t="shared" si="0"/>
        <v>0</v>
      </c>
      <c r="H51" s="12"/>
      <c r="I51" s="11">
        <f t="shared" si="1"/>
        <v>0</v>
      </c>
      <c r="J51" s="11">
        <f t="shared" si="2"/>
        <v>0</v>
      </c>
    </row>
    <row r="52" spans="1:10" ht="129.75" customHeight="1" x14ac:dyDescent="0.25">
      <c r="A52" s="13">
        <v>51</v>
      </c>
      <c r="B52" s="14" t="s">
        <v>36</v>
      </c>
      <c r="C52" s="44">
        <v>80</v>
      </c>
      <c r="D52" s="10" t="s">
        <v>11</v>
      </c>
      <c r="E52" s="10"/>
      <c r="F52" s="10"/>
      <c r="G52" s="11">
        <f t="shared" si="0"/>
        <v>0</v>
      </c>
      <c r="H52" s="12"/>
      <c r="I52" s="11">
        <f t="shared" si="1"/>
        <v>0</v>
      </c>
      <c r="J52" s="11">
        <f t="shared" si="2"/>
        <v>0</v>
      </c>
    </row>
    <row r="53" spans="1:10" ht="122.25" customHeight="1" x14ac:dyDescent="0.25">
      <c r="A53" s="13">
        <v>52</v>
      </c>
      <c r="B53" s="14" t="s">
        <v>38</v>
      </c>
      <c r="C53" s="44">
        <v>5</v>
      </c>
      <c r="D53" s="10" t="s">
        <v>11</v>
      </c>
      <c r="E53" s="10"/>
      <c r="F53" s="10"/>
      <c r="G53" s="11">
        <f t="shared" si="0"/>
        <v>0</v>
      </c>
      <c r="H53" s="12"/>
      <c r="I53" s="11">
        <f t="shared" si="1"/>
        <v>0</v>
      </c>
      <c r="J53" s="11">
        <f t="shared" si="2"/>
        <v>0</v>
      </c>
    </row>
    <row r="54" spans="1:10" ht="127.5" customHeight="1" x14ac:dyDescent="0.25">
      <c r="A54" s="13">
        <v>53</v>
      </c>
      <c r="B54" s="14" t="s">
        <v>37</v>
      </c>
      <c r="C54" s="44">
        <v>40</v>
      </c>
      <c r="D54" s="10" t="s">
        <v>11</v>
      </c>
      <c r="E54" s="10"/>
      <c r="F54" s="10"/>
      <c r="G54" s="11">
        <f t="shared" si="0"/>
        <v>0</v>
      </c>
      <c r="H54" s="12"/>
      <c r="I54" s="11">
        <f t="shared" si="1"/>
        <v>0</v>
      </c>
      <c r="J54" s="11">
        <f t="shared" si="2"/>
        <v>0</v>
      </c>
    </row>
    <row r="55" spans="1:10" ht="96" customHeight="1" x14ac:dyDescent="0.25">
      <c r="A55" s="13">
        <v>54</v>
      </c>
      <c r="B55" s="14" t="s">
        <v>136</v>
      </c>
      <c r="C55" s="44">
        <v>100</v>
      </c>
      <c r="D55" s="10" t="s">
        <v>11</v>
      </c>
      <c r="E55" s="10"/>
      <c r="F55" s="10"/>
      <c r="G55" s="11">
        <f t="shared" si="0"/>
        <v>0</v>
      </c>
      <c r="H55" s="12"/>
      <c r="I55" s="11">
        <f t="shared" si="1"/>
        <v>0</v>
      </c>
      <c r="J55" s="11">
        <f t="shared" si="2"/>
        <v>0</v>
      </c>
    </row>
    <row r="56" spans="1:10" ht="128.25" customHeight="1" x14ac:dyDescent="0.25">
      <c r="A56" s="13">
        <v>55</v>
      </c>
      <c r="B56" s="14" t="s">
        <v>216</v>
      </c>
      <c r="C56" s="44">
        <v>25</v>
      </c>
      <c r="D56" s="10" t="s">
        <v>11</v>
      </c>
      <c r="E56" s="10"/>
      <c r="F56" s="10"/>
      <c r="G56" s="11">
        <f t="shared" si="0"/>
        <v>0</v>
      </c>
      <c r="H56" s="12"/>
      <c r="I56" s="11">
        <f t="shared" si="1"/>
        <v>0</v>
      </c>
      <c r="J56" s="11">
        <f t="shared" si="2"/>
        <v>0</v>
      </c>
    </row>
    <row r="57" spans="1:10" ht="150" customHeight="1" x14ac:dyDescent="0.25">
      <c r="A57" s="13">
        <v>56</v>
      </c>
      <c r="B57" s="14" t="s">
        <v>205</v>
      </c>
      <c r="C57" s="44">
        <v>170</v>
      </c>
      <c r="D57" s="10" t="s">
        <v>11</v>
      </c>
      <c r="E57" s="10"/>
      <c r="F57" s="10"/>
      <c r="G57" s="11">
        <f t="shared" si="0"/>
        <v>0</v>
      </c>
      <c r="H57" s="12"/>
      <c r="I57" s="11">
        <f t="shared" si="1"/>
        <v>0</v>
      </c>
      <c r="J57" s="11">
        <f t="shared" si="2"/>
        <v>0</v>
      </c>
    </row>
    <row r="58" spans="1:10" ht="107.25" customHeight="1" x14ac:dyDescent="0.25">
      <c r="A58" s="13">
        <v>57</v>
      </c>
      <c r="B58" s="14" t="s">
        <v>40</v>
      </c>
      <c r="C58" s="44">
        <v>40</v>
      </c>
      <c r="D58" s="10" t="s">
        <v>11</v>
      </c>
      <c r="E58" s="10"/>
      <c r="F58" s="10"/>
      <c r="G58" s="11">
        <f t="shared" si="0"/>
        <v>0</v>
      </c>
      <c r="H58" s="12"/>
      <c r="I58" s="11">
        <f t="shared" si="1"/>
        <v>0</v>
      </c>
      <c r="J58" s="11">
        <f t="shared" si="2"/>
        <v>0</v>
      </c>
    </row>
    <row r="59" spans="1:10" ht="118.5" customHeight="1" x14ac:dyDescent="0.25">
      <c r="A59" s="13">
        <v>58</v>
      </c>
      <c r="B59" s="14" t="s">
        <v>162</v>
      </c>
      <c r="C59" s="44">
        <v>1</v>
      </c>
      <c r="D59" s="10" t="s">
        <v>11</v>
      </c>
      <c r="E59" s="10"/>
      <c r="F59" s="10"/>
      <c r="G59" s="11">
        <f t="shared" si="0"/>
        <v>0</v>
      </c>
      <c r="H59" s="12"/>
      <c r="I59" s="11">
        <f t="shared" si="1"/>
        <v>0</v>
      </c>
      <c r="J59" s="11">
        <f t="shared" si="2"/>
        <v>0</v>
      </c>
    </row>
    <row r="60" spans="1:10" ht="114.75" x14ac:dyDescent="0.25">
      <c r="A60" s="13">
        <v>59</v>
      </c>
      <c r="B60" s="14" t="s">
        <v>41</v>
      </c>
      <c r="C60" s="44">
        <v>460</v>
      </c>
      <c r="D60" s="10" t="s">
        <v>11</v>
      </c>
      <c r="E60" s="10"/>
      <c r="F60" s="10"/>
      <c r="G60" s="11">
        <f t="shared" si="0"/>
        <v>0</v>
      </c>
      <c r="H60" s="12"/>
      <c r="I60" s="11">
        <f t="shared" si="1"/>
        <v>0</v>
      </c>
      <c r="J60" s="11">
        <f t="shared" si="2"/>
        <v>0</v>
      </c>
    </row>
    <row r="61" spans="1:10" ht="128.25" customHeight="1" x14ac:dyDescent="0.25">
      <c r="A61" s="13">
        <v>60</v>
      </c>
      <c r="B61" s="14" t="s">
        <v>42</v>
      </c>
      <c r="C61" s="44">
        <v>700</v>
      </c>
      <c r="D61" s="10" t="s">
        <v>11</v>
      </c>
      <c r="E61" s="10"/>
      <c r="F61" s="10"/>
      <c r="G61" s="11">
        <f t="shared" si="0"/>
        <v>0</v>
      </c>
      <c r="H61" s="12"/>
      <c r="I61" s="11">
        <f t="shared" si="1"/>
        <v>0</v>
      </c>
      <c r="J61" s="11">
        <f t="shared" si="2"/>
        <v>0</v>
      </c>
    </row>
    <row r="62" spans="1:10" ht="102" customHeight="1" x14ac:dyDescent="0.25">
      <c r="A62" s="13">
        <v>61</v>
      </c>
      <c r="B62" s="14" t="s">
        <v>28</v>
      </c>
      <c r="C62" s="44">
        <v>15</v>
      </c>
      <c r="D62" s="10" t="s">
        <v>11</v>
      </c>
      <c r="E62" s="10"/>
      <c r="F62" s="10"/>
      <c r="G62" s="11">
        <f t="shared" si="0"/>
        <v>0</v>
      </c>
      <c r="H62" s="12"/>
      <c r="I62" s="11">
        <f t="shared" si="1"/>
        <v>0</v>
      </c>
      <c r="J62" s="11">
        <f t="shared" si="2"/>
        <v>0</v>
      </c>
    </row>
    <row r="63" spans="1:10" ht="129" customHeight="1" x14ac:dyDescent="0.25">
      <c r="A63" s="13">
        <v>62</v>
      </c>
      <c r="B63" s="14" t="s">
        <v>163</v>
      </c>
      <c r="C63" s="44">
        <v>15</v>
      </c>
      <c r="D63" s="10" t="s">
        <v>11</v>
      </c>
      <c r="E63" s="10"/>
      <c r="F63" s="10"/>
      <c r="G63" s="11">
        <f t="shared" si="0"/>
        <v>0</v>
      </c>
      <c r="H63" s="12"/>
      <c r="I63" s="11">
        <f t="shared" si="1"/>
        <v>0</v>
      </c>
      <c r="J63" s="11">
        <f t="shared" si="2"/>
        <v>0</v>
      </c>
    </row>
    <row r="64" spans="1:10" ht="168.75" customHeight="1" x14ac:dyDescent="0.25">
      <c r="A64" s="13">
        <v>63</v>
      </c>
      <c r="B64" s="14" t="s">
        <v>43</v>
      </c>
      <c r="C64" s="44">
        <v>250</v>
      </c>
      <c r="D64" s="10" t="s">
        <v>11</v>
      </c>
      <c r="E64" s="10"/>
      <c r="F64" s="10"/>
      <c r="G64" s="11">
        <f t="shared" si="0"/>
        <v>0</v>
      </c>
      <c r="H64" s="12"/>
      <c r="I64" s="11">
        <f t="shared" si="1"/>
        <v>0</v>
      </c>
      <c r="J64" s="11">
        <f t="shared" si="2"/>
        <v>0</v>
      </c>
    </row>
    <row r="65" spans="1:10" ht="92.25" customHeight="1" x14ac:dyDescent="0.25">
      <c r="A65" s="13">
        <v>64</v>
      </c>
      <c r="B65" s="14" t="s">
        <v>148</v>
      </c>
      <c r="C65" s="44">
        <v>8</v>
      </c>
      <c r="D65" s="10" t="s">
        <v>11</v>
      </c>
      <c r="E65" s="10"/>
      <c r="F65" s="10"/>
      <c r="G65" s="11">
        <f t="shared" si="0"/>
        <v>0</v>
      </c>
      <c r="H65" s="12"/>
      <c r="I65" s="11">
        <f t="shared" si="1"/>
        <v>0</v>
      </c>
      <c r="J65" s="11">
        <f t="shared" si="2"/>
        <v>0</v>
      </c>
    </row>
    <row r="66" spans="1:10" ht="121.5" customHeight="1" x14ac:dyDescent="0.25">
      <c r="A66" s="13">
        <v>65</v>
      </c>
      <c r="B66" s="14" t="s">
        <v>149</v>
      </c>
      <c r="C66" s="44">
        <v>30</v>
      </c>
      <c r="D66" s="10" t="s">
        <v>11</v>
      </c>
      <c r="E66" s="10"/>
      <c r="F66" s="10"/>
      <c r="G66" s="11">
        <f t="shared" ref="G66:G129" si="3">C66*F66</f>
        <v>0</v>
      </c>
      <c r="H66" s="12"/>
      <c r="I66" s="11">
        <f t="shared" ref="I66:I129" si="4">G66*H66/100</f>
        <v>0</v>
      </c>
      <c r="J66" s="11">
        <f t="shared" ref="J66:J129" si="5">G66+I66</f>
        <v>0</v>
      </c>
    </row>
    <row r="67" spans="1:10" ht="123.75" customHeight="1" x14ac:dyDescent="0.25">
      <c r="A67" s="13">
        <v>66</v>
      </c>
      <c r="B67" s="14" t="s">
        <v>150</v>
      </c>
      <c r="C67" s="44">
        <v>20</v>
      </c>
      <c r="D67" s="10" t="s">
        <v>11</v>
      </c>
      <c r="E67" s="10"/>
      <c r="F67" s="10"/>
      <c r="G67" s="11">
        <f t="shared" si="3"/>
        <v>0</v>
      </c>
      <c r="H67" s="12"/>
      <c r="I67" s="11">
        <f t="shared" si="4"/>
        <v>0</v>
      </c>
      <c r="J67" s="11">
        <f t="shared" si="5"/>
        <v>0</v>
      </c>
    </row>
    <row r="68" spans="1:10" ht="195.75" customHeight="1" x14ac:dyDescent="0.25">
      <c r="A68" s="13">
        <v>67</v>
      </c>
      <c r="B68" s="14" t="s">
        <v>44</v>
      </c>
      <c r="C68" s="44">
        <v>310</v>
      </c>
      <c r="D68" s="10" t="s">
        <v>11</v>
      </c>
      <c r="E68" s="10"/>
      <c r="F68" s="10"/>
      <c r="G68" s="11">
        <f t="shared" si="3"/>
        <v>0</v>
      </c>
      <c r="H68" s="12"/>
      <c r="I68" s="11">
        <f t="shared" si="4"/>
        <v>0</v>
      </c>
      <c r="J68" s="11">
        <f t="shared" si="5"/>
        <v>0</v>
      </c>
    </row>
    <row r="69" spans="1:10" ht="200.25" customHeight="1" x14ac:dyDescent="0.25">
      <c r="A69" s="13">
        <v>68</v>
      </c>
      <c r="B69" s="14" t="s">
        <v>45</v>
      </c>
      <c r="C69" s="44">
        <v>35</v>
      </c>
      <c r="D69" s="10" t="s">
        <v>11</v>
      </c>
      <c r="E69" s="10"/>
      <c r="F69" s="10"/>
      <c r="G69" s="11">
        <f t="shared" si="3"/>
        <v>0</v>
      </c>
      <c r="H69" s="12"/>
      <c r="I69" s="11">
        <f t="shared" si="4"/>
        <v>0</v>
      </c>
      <c r="J69" s="11">
        <f t="shared" si="5"/>
        <v>0</v>
      </c>
    </row>
    <row r="70" spans="1:10" ht="181.5" customHeight="1" x14ac:dyDescent="0.25">
      <c r="A70" s="13">
        <v>69</v>
      </c>
      <c r="B70" s="14" t="s">
        <v>206</v>
      </c>
      <c r="C70" s="15">
        <v>3400</v>
      </c>
      <c r="D70" s="10" t="s">
        <v>11</v>
      </c>
      <c r="E70" s="10"/>
      <c r="F70" s="10"/>
      <c r="G70" s="11">
        <f t="shared" si="3"/>
        <v>0</v>
      </c>
      <c r="H70" s="12"/>
      <c r="I70" s="11">
        <f t="shared" si="4"/>
        <v>0</v>
      </c>
      <c r="J70" s="11">
        <f t="shared" si="5"/>
        <v>0</v>
      </c>
    </row>
    <row r="71" spans="1:10" ht="144" customHeight="1" x14ac:dyDescent="0.25">
      <c r="A71" s="13">
        <v>70</v>
      </c>
      <c r="B71" s="14" t="s">
        <v>186</v>
      </c>
      <c r="C71" s="44">
        <v>30</v>
      </c>
      <c r="D71" s="10" t="s">
        <v>11</v>
      </c>
      <c r="E71" s="10"/>
      <c r="F71" s="10"/>
      <c r="G71" s="11">
        <f t="shared" si="3"/>
        <v>0</v>
      </c>
      <c r="H71" s="12"/>
      <c r="I71" s="11">
        <f t="shared" si="4"/>
        <v>0</v>
      </c>
      <c r="J71" s="11">
        <f t="shared" si="5"/>
        <v>0</v>
      </c>
    </row>
    <row r="72" spans="1:10" ht="140.25" x14ac:dyDescent="0.25">
      <c r="A72" s="13">
        <v>71</v>
      </c>
      <c r="B72" s="14" t="s">
        <v>48</v>
      </c>
      <c r="C72" s="15">
        <v>5</v>
      </c>
      <c r="D72" s="10" t="s">
        <v>11</v>
      </c>
      <c r="E72" s="10"/>
      <c r="F72" s="10"/>
      <c r="G72" s="11">
        <f t="shared" si="3"/>
        <v>0</v>
      </c>
      <c r="H72" s="12"/>
      <c r="I72" s="11">
        <f t="shared" si="4"/>
        <v>0</v>
      </c>
      <c r="J72" s="11">
        <f t="shared" si="5"/>
        <v>0</v>
      </c>
    </row>
    <row r="73" spans="1:10" ht="144" customHeight="1" x14ac:dyDescent="0.25">
      <c r="A73" s="13">
        <v>72</v>
      </c>
      <c r="B73" s="14" t="s">
        <v>47</v>
      </c>
      <c r="C73" s="15">
        <v>8</v>
      </c>
      <c r="D73" s="10" t="s">
        <v>11</v>
      </c>
      <c r="E73" s="10"/>
      <c r="F73" s="10"/>
      <c r="G73" s="11">
        <f t="shared" si="3"/>
        <v>0</v>
      </c>
      <c r="H73" s="12"/>
      <c r="I73" s="11">
        <f t="shared" si="4"/>
        <v>0</v>
      </c>
      <c r="J73" s="11">
        <f t="shared" si="5"/>
        <v>0</v>
      </c>
    </row>
    <row r="74" spans="1:10" ht="147.75" customHeight="1" x14ac:dyDescent="0.25">
      <c r="A74" s="13">
        <v>73</v>
      </c>
      <c r="B74" s="14" t="s">
        <v>194</v>
      </c>
      <c r="C74" s="44">
        <v>60</v>
      </c>
      <c r="D74" s="10" t="s">
        <v>11</v>
      </c>
      <c r="E74" s="10"/>
      <c r="F74" s="10"/>
      <c r="G74" s="11">
        <f t="shared" si="3"/>
        <v>0</v>
      </c>
      <c r="H74" s="12"/>
      <c r="I74" s="11">
        <f t="shared" si="4"/>
        <v>0</v>
      </c>
      <c r="J74" s="11">
        <f t="shared" si="5"/>
        <v>0</v>
      </c>
    </row>
    <row r="75" spans="1:10" ht="118.5" customHeight="1" x14ac:dyDescent="0.25">
      <c r="A75" s="13">
        <v>74</v>
      </c>
      <c r="B75" s="14" t="s">
        <v>182</v>
      </c>
      <c r="C75" s="44">
        <v>35</v>
      </c>
      <c r="D75" s="10" t="s">
        <v>11</v>
      </c>
      <c r="E75" s="10"/>
      <c r="F75" s="10"/>
      <c r="G75" s="11">
        <f t="shared" si="3"/>
        <v>0</v>
      </c>
      <c r="H75" s="12"/>
      <c r="I75" s="11">
        <f t="shared" si="4"/>
        <v>0</v>
      </c>
      <c r="J75" s="11">
        <f t="shared" si="5"/>
        <v>0</v>
      </c>
    </row>
    <row r="76" spans="1:10" ht="159" customHeight="1" x14ac:dyDescent="0.25">
      <c r="A76" s="13">
        <v>75</v>
      </c>
      <c r="B76" s="14" t="s">
        <v>46</v>
      </c>
      <c r="C76" s="15">
        <v>30</v>
      </c>
      <c r="D76" s="10" t="s">
        <v>11</v>
      </c>
      <c r="E76" s="10"/>
      <c r="F76" s="10"/>
      <c r="G76" s="11">
        <f t="shared" si="3"/>
        <v>0</v>
      </c>
      <c r="H76" s="12"/>
      <c r="I76" s="11">
        <f t="shared" si="4"/>
        <v>0</v>
      </c>
      <c r="J76" s="11">
        <f t="shared" si="5"/>
        <v>0</v>
      </c>
    </row>
    <row r="77" spans="1:10" ht="90.75" customHeight="1" x14ac:dyDescent="0.25">
      <c r="A77" s="13">
        <v>76</v>
      </c>
      <c r="B77" s="14" t="s">
        <v>49</v>
      </c>
      <c r="C77" s="15">
        <v>480</v>
      </c>
      <c r="D77" s="10" t="s">
        <v>11</v>
      </c>
      <c r="E77" s="10"/>
      <c r="F77" s="10"/>
      <c r="G77" s="11">
        <f t="shared" si="3"/>
        <v>0</v>
      </c>
      <c r="H77" s="12"/>
      <c r="I77" s="11">
        <f t="shared" si="4"/>
        <v>0</v>
      </c>
      <c r="J77" s="11">
        <f t="shared" si="5"/>
        <v>0</v>
      </c>
    </row>
    <row r="78" spans="1:10" ht="114.75" x14ac:dyDescent="0.25">
      <c r="A78" s="13">
        <v>77</v>
      </c>
      <c r="B78" s="14" t="s">
        <v>50</v>
      </c>
      <c r="C78" s="15">
        <v>250</v>
      </c>
      <c r="D78" s="10" t="s">
        <v>11</v>
      </c>
      <c r="E78" s="10"/>
      <c r="F78" s="10"/>
      <c r="G78" s="11">
        <f t="shared" si="3"/>
        <v>0</v>
      </c>
      <c r="H78" s="12"/>
      <c r="I78" s="11">
        <f t="shared" si="4"/>
        <v>0</v>
      </c>
      <c r="J78" s="11">
        <f t="shared" si="5"/>
        <v>0</v>
      </c>
    </row>
    <row r="79" spans="1:10" ht="129.75" customHeight="1" x14ac:dyDescent="0.25">
      <c r="A79" s="13">
        <v>78</v>
      </c>
      <c r="B79" s="14" t="s">
        <v>51</v>
      </c>
      <c r="C79" s="15">
        <v>10</v>
      </c>
      <c r="D79" s="10" t="s">
        <v>11</v>
      </c>
      <c r="E79" s="10"/>
      <c r="F79" s="10"/>
      <c r="G79" s="11">
        <f t="shared" si="3"/>
        <v>0</v>
      </c>
      <c r="H79" s="12"/>
      <c r="I79" s="11">
        <f t="shared" si="4"/>
        <v>0</v>
      </c>
      <c r="J79" s="11">
        <f t="shared" si="5"/>
        <v>0</v>
      </c>
    </row>
    <row r="80" spans="1:10" ht="222.75" customHeight="1" x14ac:dyDescent="0.25">
      <c r="A80" s="13">
        <v>79</v>
      </c>
      <c r="B80" s="14" t="s">
        <v>173</v>
      </c>
      <c r="C80" s="44">
        <v>8</v>
      </c>
      <c r="D80" s="10" t="s">
        <v>11</v>
      </c>
      <c r="E80" s="10"/>
      <c r="F80" s="10"/>
      <c r="G80" s="11">
        <f t="shared" si="3"/>
        <v>0</v>
      </c>
      <c r="H80" s="12"/>
      <c r="I80" s="11">
        <f t="shared" si="4"/>
        <v>0</v>
      </c>
      <c r="J80" s="11">
        <f t="shared" si="5"/>
        <v>0</v>
      </c>
    </row>
    <row r="81" spans="1:10" ht="183.75" customHeight="1" x14ac:dyDescent="0.25">
      <c r="A81" s="13">
        <v>80</v>
      </c>
      <c r="B81" s="14" t="s">
        <v>142</v>
      </c>
      <c r="C81" s="44">
        <v>6</v>
      </c>
      <c r="D81" s="10" t="s">
        <v>11</v>
      </c>
      <c r="E81" s="10"/>
      <c r="F81" s="10"/>
      <c r="G81" s="11">
        <f t="shared" si="3"/>
        <v>0</v>
      </c>
      <c r="H81" s="12"/>
      <c r="I81" s="11">
        <f t="shared" si="4"/>
        <v>0</v>
      </c>
      <c r="J81" s="11">
        <f t="shared" si="5"/>
        <v>0</v>
      </c>
    </row>
    <row r="82" spans="1:10" ht="82.5" customHeight="1" x14ac:dyDescent="0.25">
      <c r="A82" s="13">
        <v>81</v>
      </c>
      <c r="B82" s="17" t="s">
        <v>53</v>
      </c>
      <c r="C82" s="15">
        <v>40</v>
      </c>
      <c r="D82" s="10" t="s">
        <v>11</v>
      </c>
      <c r="E82" s="10"/>
      <c r="F82" s="10"/>
      <c r="G82" s="11">
        <f t="shared" si="3"/>
        <v>0</v>
      </c>
      <c r="H82" s="12"/>
      <c r="I82" s="11">
        <f t="shared" si="4"/>
        <v>0</v>
      </c>
      <c r="J82" s="11">
        <f t="shared" si="5"/>
        <v>0</v>
      </c>
    </row>
    <row r="83" spans="1:10" ht="81" customHeight="1" x14ac:dyDescent="0.25">
      <c r="A83" s="13">
        <v>82</v>
      </c>
      <c r="B83" s="17" t="s">
        <v>52</v>
      </c>
      <c r="C83" s="15">
        <v>1900</v>
      </c>
      <c r="D83" s="10" t="s">
        <v>11</v>
      </c>
      <c r="E83" s="10"/>
      <c r="F83" s="10"/>
      <c r="G83" s="11">
        <f t="shared" si="3"/>
        <v>0</v>
      </c>
      <c r="H83" s="12"/>
      <c r="I83" s="11">
        <f t="shared" si="4"/>
        <v>0</v>
      </c>
      <c r="J83" s="11">
        <f t="shared" si="5"/>
        <v>0</v>
      </c>
    </row>
    <row r="84" spans="1:10" ht="117" customHeight="1" x14ac:dyDescent="0.25">
      <c r="A84" s="13">
        <v>83</v>
      </c>
      <c r="B84" s="17" t="s">
        <v>54</v>
      </c>
      <c r="C84" s="15">
        <v>6500</v>
      </c>
      <c r="D84" s="10" t="s">
        <v>11</v>
      </c>
      <c r="E84" s="10"/>
      <c r="F84" s="10"/>
      <c r="G84" s="11">
        <f t="shared" si="3"/>
        <v>0</v>
      </c>
      <c r="H84" s="12"/>
      <c r="I84" s="11">
        <f t="shared" si="4"/>
        <v>0</v>
      </c>
      <c r="J84" s="11">
        <f t="shared" si="5"/>
        <v>0</v>
      </c>
    </row>
    <row r="85" spans="1:10" ht="116.25" customHeight="1" x14ac:dyDescent="0.25">
      <c r="A85" s="13">
        <v>84</v>
      </c>
      <c r="B85" s="14" t="s">
        <v>188</v>
      </c>
      <c r="C85" s="44">
        <v>10</v>
      </c>
      <c r="D85" s="10" t="s">
        <v>11</v>
      </c>
      <c r="E85" s="10"/>
      <c r="F85" s="10"/>
      <c r="G85" s="11">
        <f t="shared" si="3"/>
        <v>0</v>
      </c>
      <c r="H85" s="12"/>
      <c r="I85" s="11">
        <f t="shared" si="4"/>
        <v>0</v>
      </c>
      <c r="J85" s="11">
        <f t="shared" si="5"/>
        <v>0</v>
      </c>
    </row>
    <row r="86" spans="1:10" ht="134.25" customHeight="1" x14ac:dyDescent="0.25">
      <c r="A86" s="13">
        <v>85</v>
      </c>
      <c r="B86" s="14" t="s">
        <v>190</v>
      </c>
      <c r="C86" s="44">
        <v>10</v>
      </c>
      <c r="D86" s="10" t="s">
        <v>11</v>
      </c>
      <c r="E86" s="10"/>
      <c r="F86" s="10"/>
      <c r="G86" s="11">
        <f t="shared" si="3"/>
        <v>0</v>
      </c>
      <c r="H86" s="12"/>
      <c r="I86" s="11">
        <f t="shared" si="4"/>
        <v>0</v>
      </c>
      <c r="J86" s="11">
        <f t="shared" si="5"/>
        <v>0</v>
      </c>
    </row>
    <row r="87" spans="1:10" ht="127.5" x14ac:dyDescent="0.25">
      <c r="A87" s="13">
        <v>86</v>
      </c>
      <c r="B87" s="17" t="s">
        <v>55</v>
      </c>
      <c r="C87" s="15">
        <v>3300</v>
      </c>
      <c r="D87" s="10" t="s">
        <v>11</v>
      </c>
      <c r="E87" s="10"/>
      <c r="F87" s="10"/>
      <c r="G87" s="11">
        <f t="shared" si="3"/>
        <v>0</v>
      </c>
      <c r="H87" s="12"/>
      <c r="I87" s="11">
        <f t="shared" si="4"/>
        <v>0</v>
      </c>
      <c r="J87" s="11">
        <f t="shared" si="5"/>
        <v>0</v>
      </c>
    </row>
    <row r="88" spans="1:10" ht="114.75" x14ac:dyDescent="0.25">
      <c r="A88" s="13">
        <v>87</v>
      </c>
      <c r="B88" s="14" t="s">
        <v>141</v>
      </c>
      <c r="C88" s="44">
        <v>20</v>
      </c>
      <c r="D88" s="10" t="s">
        <v>11</v>
      </c>
      <c r="E88" s="10"/>
      <c r="F88" s="10"/>
      <c r="G88" s="11">
        <f t="shared" si="3"/>
        <v>0</v>
      </c>
      <c r="H88" s="12"/>
      <c r="I88" s="11">
        <f t="shared" si="4"/>
        <v>0</v>
      </c>
      <c r="J88" s="11">
        <f t="shared" si="5"/>
        <v>0</v>
      </c>
    </row>
    <row r="89" spans="1:10" ht="102.75" customHeight="1" x14ac:dyDescent="0.25">
      <c r="A89" s="13">
        <v>88</v>
      </c>
      <c r="B89" s="17" t="s">
        <v>57</v>
      </c>
      <c r="C89" s="15">
        <v>400</v>
      </c>
      <c r="D89" s="10" t="s">
        <v>11</v>
      </c>
      <c r="E89" s="10"/>
      <c r="F89" s="10"/>
      <c r="G89" s="11">
        <f t="shared" si="3"/>
        <v>0</v>
      </c>
      <c r="H89" s="12"/>
      <c r="I89" s="11">
        <f t="shared" si="4"/>
        <v>0</v>
      </c>
      <c r="J89" s="11">
        <f t="shared" si="5"/>
        <v>0</v>
      </c>
    </row>
    <row r="90" spans="1:10" ht="87.75" customHeight="1" x14ac:dyDescent="0.25">
      <c r="A90" s="13">
        <v>89</v>
      </c>
      <c r="B90" s="14" t="s">
        <v>13</v>
      </c>
      <c r="C90" s="15">
        <v>6</v>
      </c>
      <c r="D90" s="10" t="s">
        <v>11</v>
      </c>
      <c r="E90" s="10"/>
      <c r="F90" s="10"/>
      <c r="G90" s="11">
        <f t="shared" si="3"/>
        <v>0</v>
      </c>
      <c r="H90" s="12"/>
      <c r="I90" s="11">
        <f t="shared" si="4"/>
        <v>0</v>
      </c>
      <c r="J90" s="11">
        <f t="shared" si="5"/>
        <v>0</v>
      </c>
    </row>
    <row r="91" spans="1:10" ht="76.5" x14ac:dyDescent="0.25">
      <c r="A91" s="13">
        <v>90</v>
      </c>
      <c r="B91" s="14" t="s">
        <v>227</v>
      </c>
      <c r="C91" s="44">
        <v>15</v>
      </c>
      <c r="D91" s="10" t="s">
        <v>11</v>
      </c>
      <c r="E91" s="10"/>
      <c r="F91" s="10"/>
      <c r="G91" s="11">
        <f t="shared" si="3"/>
        <v>0</v>
      </c>
      <c r="H91" s="12"/>
      <c r="I91" s="11">
        <f t="shared" si="4"/>
        <v>0</v>
      </c>
      <c r="J91" s="11">
        <f t="shared" si="5"/>
        <v>0</v>
      </c>
    </row>
    <row r="92" spans="1:10" ht="117.75" customHeight="1" x14ac:dyDescent="0.25">
      <c r="A92" s="13">
        <v>91</v>
      </c>
      <c r="B92" s="17" t="s">
        <v>59</v>
      </c>
      <c r="C92" s="15">
        <v>5</v>
      </c>
      <c r="D92" s="10" t="s">
        <v>11</v>
      </c>
      <c r="E92" s="10"/>
      <c r="F92" s="10"/>
      <c r="G92" s="11">
        <f t="shared" si="3"/>
        <v>0</v>
      </c>
      <c r="H92" s="12"/>
      <c r="I92" s="11">
        <f t="shared" si="4"/>
        <v>0</v>
      </c>
      <c r="J92" s="11">
        <f t="shared" si="5"/>
        <v>0</v>
      </c>
    </row>
    <row r="93" spans="1:10" ht="129.75" customHeight="1" x14ac:dyDescent="0.25">
      <c r="A93" s="13">
        <v>92</v>
      </c>
      <c r="B93" s="19" t="s">
        <v>58</v>
      </c>
      <c r="C93" s="15">
        <v>30</v>
      </c>
      <c r="D93" s="10" t="s">
        <v>11</v>
      </c>
      <c r="E93" s="10"/>
      <c r="F93" s="10"/>
      <c r="G93" s="11">
        <f t="shared" si="3"/>
        <v>0</v>
      </c>
      <c r="H93" s="12"/>
      <c r="I93" s="11">
        <f t="shared" si="4"/>
        <v>0</v>
      </c>
      <c r="J93" s="11">
        <f t="shared" si="5"/>
        <v>0</v>
      </c>
    </row>
    <row r="94" spans="1:10" ht="108" customHeight="1" x14ac:dyDescent="0.25">
      <c r="A94" s="13">
        <v>93</v>
      </c>
      <c r="B94" s="20" t="s">
        <v>60</v>
      </c>
      <c r="C94" s="15">
        <v>4000</v>
      </c>
      <c r="D94" s="10" t="s">
        <v>11</v>
      </c>
      <c r="E94" s="10"/>
      <c r="F94" s="10"/>
      <c r="G94" s="11">
        <f t="shared" si="3"/>
        <v>0</v>
      </c>
      <c r="H94" s="12"/>
      <c r="I94" s="11">
        <f t="shared" si="4"/>
        <v>0</v>
      </c>
      <c r="J94" s="11">
        <f t="shared" si="5"/>
        <v>0</v>
      </c>
    </row>
    <row r="95" spans="1:10" ht="114.75" x14ac:dyDescent="0.25">
      <c r="A95" s="13">
        <v>94</v>
      </c>
      <c r="B95" s="14" t="s">
        <v>114</v>
      </c>
      <c r="C95" s="44">
        <v>25</v>
      </c>
      <c r="D95" s="10" t="s">
        <v>11</v>
      </c>
      <c r="E95" s="10"/>
      <c r="F95" s="10"/>
      <c r="G95" s="11">
        <f t="shared" si="3"/>
        <v>0</v>
      </c>
      <c r="H95" s="12"/>
      <c r="I95" s="11">
        <f t="shared" si="4"/>
        <v>0</v>
      </c>
      <c r="J95" s="11">
        <f t="shared" si="5"/>
        <v>0</v>
      </c>
    </row>
    <row r="96" spans="1:10" ht="26.25" customHeight="1" x14ac:dyDescent="0.25">
      <c r="A96" s="13">
        <v>95</v>
      </c>
      <c r="B96" s="14" t="s">
        <v>223</v>
      </c>
      <c r="C96" s="44">
        <v>50</v>
      </c>
      <c r="D96" s="10" t="s">
        <v>11</v>
      </c>
      <c r="E96" s="10"/>
      <c r="F96" s="10"/>
      <c r="G96" s="11">
        <f t="shared" si="3"/>
        <v>0</v>
      </c>
      <c r="H96" s="12"/>
      <c r="I96" s="11">
        <f t="shared" si="4"/>
        <v>0</v>
      </c>
      <c r="J96" s="11">
        <f t="shared" si="5"/>
        <v>0</v>
      </c>
    </row>
    <row r="97" spans="1:10" ht="153" x14ac:dyDescent="0.25">
      <c r="A97" s="13">
        <v>96</v>
      </c>
      <c r="B97" s="19" t="s">
        <v>61</v>
      </c>
      <c r="C97" s="15">
        <v>50</v>
      </c>
      <c r="D97" s="10" t="s">
        <v>11</v>
      </c>
      <c r="E97" s="10"/>
      <c r="F97" s="10"/>
      <c r="G97" s="11">
        <f t="shared" si="3"/>
        <v>0</v>
      </c>
      <c r="H97" s="12"/>
      <c r="I97" s="11">
        <f t="shared" si="4"/>
        <v>0</v>
      </c>
      <c r="J97" s="11">
        <f t="shared" si="5"/>
        <v>0</v>
      </c>
    </row>
    <row r="98" spans="1:10" ht="191.25" x14ac:dyDescent="0.25">
      <c r="A98" s="13">
        <v>97</v>
      </c>
      <c r="B98" s="14" t="s">
        <v>197</v>
      </c>
      <c r="C98" s="44">
        <v>120</v>
      </c>
      <c r="D98" s="10" t="s">
        <v>11</v>
      </c>
      <c r="E98" s="10"/>
      <c r="F98" s="10"/>
      <c r="G98" s="11">
        <f t="shared" si="3"/>
        <v>0</v>
      </c>
      <c r="H98" s="12"/>
      <c r="I98" s="11">
        <f t="shared" si="4"/>
        <v>0</v>
      </c>
      <c r="J98" s="11">
        <f t="shared" si="5"/>
        <v>0</v>
      </c>
    </row>
    <row r="99" spans="1:10" ht="127.5" x14ac:dyDescent="0.25">
      <c r="A99" s="13">
        <v>98</v>
      </c>
      <c r="B99" s="17" t="s">
        <v>62</v>
      </c>
      <c r="C99" s="15">
        <v>30</v>
      </c>
      <c r="D99" s="10" t="s">
        <v>11</v>
      </c>
      <c r="E99" s="10"/>
      <c r="F99" s="10"/>
      <c r="G99" s="11">
        <f t="shared" si="3"/>
        <v>0</v>
      </c>
      <c r="H99" s="12"/>
      <c r="I99" s="11">
        <f t="shared" si="4"/>
        <v>0</v>
      </c>
      <c r="J99" s="11">
        <f t="shared" si="5"/>
        <v>0</v>
      </c>
    </row>
    <row r="100" spans="1:10" ht="70.5" customHeight="1" thickBot="1" x14ac:dyDescent="0.3">
      <c r="A100" s="13">
        <v>99</v>
      </c>
      <c r="B100" s="14" t="s">
        <v>228</v>
      </c>
      <c r="C100" s="44">
        <v>20</v>
      </c>
      <c r="D100" s="10" t="s">
        <v>11</v>
      </c>
      <c r="E100" s="10"/>
      <c r="F100" s="10"/>
      <c r="G100" s="11">
        <f t="shared" si="3"/>
        <v>0</v>
      </c>
      <c r="H100" s="12"/>
      <c r="I100" s="11">
        <f t="shared" si="4"/>
        <v>0</v>
      </c>
      <c r="J100" s="11">
        <f t="shared" si="5"/>
        <v>0</v>
      </c>
    </row>
    <row r="101" spans="1:10" ht="93" customHeight="1" thickBot="1" x14ac:dyDescent="0.3">
      <c r="A101" s="13">
        <v>100</v>
      </c>
      <c r="B101" s="17" t="s">
        <v>64</v>
      </c>
      <c r="C101" s="46">
        <v>8</v>
      </c>
      <c r="D101" s="10" t="s">
        <v>11</v>
      </c>
      <c r="E101" s="10"/>
      <c r="F101" s="10"/>
      <c r="G101" s="11">
        <f t="shared" si="3"/>
        <v>0</v>
      </c>
      <c r="H101" s="12"/>
      <c r="I101" s="11">
        <f t="shared" si="4"/>
        <v>0</v>
      </c>
      <c r="J101" s="11">
        <f t="shared" si="5"/>
        <v>0</v>
      </c>
    </row>
    <row r="102" spans="1:10" ht="90" customHeight="1" x14ac:dyDescent="0.25">
      <c r="A102" s="13">
        <v>101</v>
      </c>
      <c r="B102" s="17" t="s">
        <v>63</v>
      </c>
      <c r="C102" s="48">
        <v>150</v>
      </c>
      <c r="D102" s="10" t="s">
        <v>11</v>
      </c>
      <c r="E102" s="10"/>
      <c r="F102" s="10"/>
      <c r="G102" s="11">
        <f t="shared" si="3"/>
        <v>0</v>
      </c>
      <c r="H102" s="12"/>
      <c r="I102" s="11">
        <f t="shared" si="4"/>
        <v>0</v>
      </c>
      <c r="J102" s="11">
        <f t="shared" si="5"/>
        <v>0</v>
      </c>
    </row>
    <row r="103" spans="1:10" ht="117.75" customHeight="1" x14ac:dyDescent="0.25">
      <c r="A103" s="13">
        <v>102</v>
      </c>
      <c r="B103" s="14" t="s">
        <v>124</v>
      </c>
      <c r="C103" s="40">
        <v>40</v>
      </c>
      <c r="D103" s="38" t="s">
        <v>11</v>
      </c>
      <c r="E103" s="10"/>
      <c r="F103" s="10"/>
      <c r="G103" s="11">
        <f t="shared" si="3"/>
        <v>0</v>
      </c>
      <c r="H103" s="12"/>
      <c r="I103" s="11">
        <f t="shared" si="4"/>
        <v>0</v>
      </c>
      <c r="J103" s="11">
        <f t="shared" si="5"/>
        <v>0</v>
      </c>
    </row>
    <row r="104" spans="1:10" ht="89.25" x14ac:dyDescent="0.25">
      <c r="A104" s="13">
        <v>103</v>
      </c>
      <c r="B104" s="14" t="s">
        <v>123</v>
      </c>
      <c r="C104" s="40">
        <v>1600</v>
      </c>
      <c r="D104" s="38" t="s">
        <v>11</v>
      </c>
      <c r="E104" s="10"/>
      <c r="F104" s="10"/>
      <c r="G104" s="11">
        <f t="shared" si="3"/>
        <v>0</v>
      </c>
      <c r="H104" s="12"/>
      <c r="I104" s="11">
        <f t="shared" si="4"/>
        <v>0</v>
      </c>
      <c r="J104" s="11">
        <f t="shared" si="5"/>
        <v>0</v>
      </c>
    </row>
    <row r="105" spans="1:10" ht="77.25" thickBot="1" x14ac:dyDescent="0.3">
      <c r="A105" s="13">
        <v>104</v>
      </c>
      <c r="B105" s="17" t="s">
        <v>85</v>
      </c>
      <c r="C105" s="42">
        <v>30</v>
      </c>
      <c r="D105" s="10" t="s">
        <v>11</v>
      </c>
      <c r="E105" s="10"/>
      <c r="F105" s="10"/>
      <c r="G105" s="11">
        <f t="shared" si="3"/>
        <v>0</v>
      </c>
      <c r="H105" s="12"/>
      <c r="I105" s="11">
        <f t="shared" si="4"/>
        <v>0</v>
      </c>
      <c r="J105" s="11">
        <f t="shared" si="5"/>
        <v>0</v>
      </c>
    </row>
    <row r="106" spans="1:10" ht="128.25" thickBot="1" x14ac:dyDescent="0.3">
      <c r="A106" s="13">
        <v>105</v>
      </c>
      <c r="B106" s="14" t="s">
        <v>164</v>
      </c>
      <c r="C106" s="18">
        <v>15</v>
      </c>
      <c r="D106" s="10" t="s">
        <v>11</v>
      </c>
      <c r="E106" s="10"/>
      <c r="F106" s="10"/>
      <c r="G106" s="11">
        <f t="shared" si="3"/>
        <v>0</v>
      </c>
      <c r="H106" s="12"/>
      <c r="I106" s="11">
        <f t="shared" si="4"/>
        <v>0</v>
      </c>
      <c r="J106" s="11">
        <f t="shared" si="5"/>
        <v>0</v>
      </c>
    </row>
    <row r="107" spans="1:10" ht="89.25" x14ac:dyDescent="0.25">
      <c r="A107" s="13">
        <v>106</v>
      </c>
      <c r="B107" s="17" t="s">
        <v>65</v>
      </c>
      <c r="C107" s="48">
        <v>150</v>
      </c>
      <c r="D107" s="10" t="s">
        <v>11</v>
      </c>
      <c r="E107" s="10"/>
      <c r="F107" s="10"/>
      <c r="G107" s="11">
        <f t="shared" si="3"/>
        <v>0</v>
      </c>
      <c r="H107" s="12"/>
      <c r="I107" s="11">
        <f t="shared" si="4"/>
        <v>0</v>
      </c>
      <c r="J107" s="11">
        <f t="shared" si="5"/>
        <v>0</v>
      </c>
    </row>
    <row r="108" spans="1:10" ht="119.25" customHeight="1" x14ac:dyDescent="0.25">
      <c r="A108" s="13">
        <v>107</v>
      </c>
      <c r="B108" s="17" t="s">
        <v>68</v>
      </c>
      <c r="C108" s="50">
        <v>4</v>
      </c>
      <c r="D108" s="38" t="s">
        <v>11</v>
      </c>
      <c r="E108" s="10"/>
      <c r="F108" s="10"/>
      <c r="G108" s="11">
        <f t="shared" si="3"/>
        <v>0</v>
      </c>
      <c r="H108" s="12"/>
      <c r="I108" s="11">
        <f t="shared" si="4"/>
        <v>0</v>
      </c>
      <c r="J108" s="11">
        <f t="shared" si="5"/>
        <v>0</v>
      </c>
    </row>
    <row r="109" spans="1:10" ht="141" thickBot="1" x14ac:dyDescent="0.3">
      <c r="A109" s="13">
        <v>108</v>
      </c>
      <c r="B109" s="19" t="s">
        <v>67</v>
      </c>
      <c r="C109" s="42">
        <v>20</v>
      </c>
      <c r="D109" s="10" t="s">
        <v>11</v>
      </c>
      <c r="E109" s="10"/>
      <c r="F109" s="10"/>
      <c r="G109" s="11">
        <f t="shared" si="3"/>
        <v>0</v>
      </c>
      <c r="H109" s="12"/>
      <c r="I109" s="11">
        <f t="shared" si="4"/>
        <v>0</v>
      </c>
      <c r="J109" s="11">
        <f t="shared" si="5"/>
        <v>0</v>
      </c>
    </row>
    <row r="110" spans="1:10" ht="140.25" x14ac:dyDescent="0.25">
      <c r="A110" s="13">
        <v>109</v>
      </c>
      <c r="B110" s="19" t="s">
        <v>66</v>
      </c>
      <c r="C110" s="48">
        <v>420</v>
      </c>
      <c r="D110" s="10" t="s">
        <v>11</v>
      </c>
      <c r="E110" s="10"/>
      <c r="F110" s="10"/>
      <c r="G110" s="11">
        <f t="shared" si="3"/>
        <v>0</v>
      </c>
      <c r="H110" s="12"/>
      <c r="I110" s="11">
        <f t="shared" si="4"/>
        <v>0</v>
      </c>
      <c r="J110" s="11">
        <f t="shared" si="5"/>
        <v>0</v>
      </c>
    </row>
    <row r="111" spans="1:10" ht="76.5" x14ac:dyDescent="0.25">
      <c r="A111" s="13">
        <v>110</v>
      </c>
      <c r="B111" s="14" t="s">
        <v>234</v>
      </c>
      <c r="C111" s="40">
        <v>5</v>
      </c>
      <c r="D111" s="38" t="s">
        <v>11</v>
      </c>
      <c r="E111" s="10"/>
      <c r="F111" s="10"/>
      <c r="G111" s="11">
        <f t="shared" si="3"/>
        <v>0</v>
      </c>
      <c r="H111" s="12"/>
      <c r="I111" s="11">
        <f t="shared" si="4"/>
        <v>0</v>
      </c>
      <c r="J111" s="11">
        <f t="shared" si="5"/>
        <v>0</v>
      </c>
    </row>
    <row r="112" spans="1:10" ht="129.75" customHeight="1" x14ac:dyDescent="0.25">
      <c r="A112" s="13">
        <v>111</v>
      </c>
      <c r="B112" s="19" t="s">
        <v>69</v>
      </c>
      <c r="C112" s="50">
        <v>50</v>
      </c>
      <c r="D112" s="38" t="s">
        <v>11</v>
      </c>
      <c r="E112" s="10"/>
      <c r="F112" s="10"/>
      <c r="G112" s="11">
        <f t="shared" si="3"/>
        <v>0</v>
      </c>
      <c r="H112" s="12"/>
      <c r="I112" s="11">
        <f t="shared" si="4"/>
        <v>0</v>
      </c>
      <c r="J112" s="11">
        <f t="shared" si="5"/>
        <v>0</v>
      </c>
    </row>
    <row r="113" spans="1:10" ht="132.75" customHeight="1" thickBot="1" x14ac:dyDescent="0.3">
      <c r="A113" s="13">
        <v>112</v>
      </c>
      <c r="B113" s="14" t="s">
        <v>176</v>
      </c>
      <c r="C113" s="18">
        <v>3</v>
      </c>
      <c r="D113" s="10" t="s">
        <v>11</v>
      </c>
      <c r="E113" s="10"/>
      <c r="F113" s="10"/>
      <c r="G113" s="11">
        <f t="shared" si="3"/>
        <v>0</v>
      </c>
      <c r="H113" s="12"/>
      <c r="I113" s="11">
        <f t="shared" si="4"/>
        <v>0</v>
      </c>
      <c r="J113" s="11">
        <f t="shared" si="5"/>
        <v>0</v>
      </c>
    </row>
    <row r="114" spans="1:10" ht="89.25" customHeight="1" thickBot="1" x14ac:dyDescent="0.3">
      <c r="A114" s="13">
        <v>113</v>
      </c>
      <c r="B114" s="14" t="s">
        <v>105</v>
      </c>
      <c r="C114" s="18">
        <v>80</v>
      </c>
      <c r="D114" s="10" t="s">
        <v>11</v>
      </c>
      <c r="E114" s="10"/>
      <c r="F114" s="10"/>
      <c r="G114" s="11">
        <f t="shared" si="3"/>
        <v>0</v>
      </c>
      <c r="H114" s="12"/>
      <c r="I114" s="11">
        <f t="shared" si="4"/>
        <v>0</v>
      </c>
      <c r="J114" s="11">
        <f t="shared" si="5"/>
        <v>0</v>
      </c>
    </row>
    <row r="115" spans="1:10" ht="117.75" customHeight="1" x14ac:dyDescent="0.25">
      <c r="A115" s="13">
        <v>114</v>
      </c>
      <c r="B115" s="14" t="s">
        <v>115</v>
      </c>
      <c r="C115" s="39">
        <v>110</v>
      </c>
      <c r="D115" s="10" t="s">
        <v>11</v>
      </c>
      <c r="E115" s="10"/>
      <c r="F115" s="10"/>
      <c r="G115" s="11">
        <f t="shared" si="3"/>
        <v>0</v>
      </c>
      <c r="H115" s="12"/>
      <c r="I115" s="11">
        <f t="shared" si="4"/>
        <v>0</v>
      </c>
      <c r="J115" s="11">
        <f t="shared" si="5"/>
        <v>0</v>
      </c>
    </row>
    <row r="116" spans="1:10" ht="102" x14ac:dyDescent="0.25">
      <c r="A116" s="13">
        <v>115</v>
      </c>
      <c r="B116" s="14" t="s">
        <v>33</v>
      </c>
      <c r="C116" s="40">
        <v>20</v>
      </c>
      <c r="D116" s="38" t="s">
        <v>11</v>
      </c>
      <c r="E116" s="10"/>
      <c r="F116" s="10"/>
      <c r="G116" s="11">
        <f t="shared" si="3"/>
        <v>0</v>
      </c>
      <c r="H116" s="12"/>
      <c r="I116" s="11">
        <f t="shared" si="4"/>
        <v>0</v>
      </c>
      <c r="J116" s="11">
        <f t="shared" si="5"/>
        <v>0</v>
      </c>
    </row>
    <row r="117" spans="1:10" ht="130.5" customHeight="1" thickBot="1" x14ac:dyDescent="0.3">
      <c r="A117" s="13">
        <v>116</v>
      </c>
      <c r="B117" s="14" t="s">
        <v>177</v>
      </c>
      <c r="C117" s="18">
        <v>3</v>
      </c>
      <c r="D117" s="10" t="s">
        <v>11</v>
      </c>
      <c r="E117" s="10"/>
      <c r="F117" s="10"/>
      <c r="G117" s="11">
        <f t="shared" si="3"/>
        <v>0</v>
      </c>
      <c r="H117" s="12"/>
      <c r="I117" s="11">
        <f t="shared" si="4"/>
        <v>0</v>
      </c>
      <c r="J117" s="11">
        <f t="shared" si="5"/>
        <v>0</v>
      </c>
    </row>
    <row r="118" spans="1:10" ht="127.5" customHeight="1" x14ac:dyDescent="0.25">
      <c r="A118" s="13">
        <v>117</v>
      </c>
      <c r="B118" s="14" t="s">
        <v>165</v>
      </c>
      <c r="C118" s="39">
        <v>15</v>
      </c>
      <c r="D118" s="10" t="s">
        <v>11</v>
      </c>
      <c r="E118" s="10"/>
      <c r="F118" s="10"/>
      <c r="G118" s="11">
        <f t="shared" si="3"/>
        <v>0</v>
      </c>
      <c r="H118" s="12"/>
      <c r="I118" s="11">
        <f t="shared" si="4"/>
        <v>0</v>
      </c>
      <c r="J118" s="11">
        <f t="shared" si="5"/>
        <v>0</v>
      </c>
    </row>
    <row r="119" spans="1:10" ht="194.25" customHeight="1" x14ac:dyDescent="0.25">
      <c r="A119" s="13">
        <v>118</v>
      </c>
      <c r="B119" s="37" t="s">
        <v>220</v>
      </c>
      <c r="C119" s="40">
        <v>30</v>
      </c>
      <c r="D119" s="38" t="s">
        <v>11</v>
      </c>
      <c r="E119" s="10"/>
      <c r="F119" s="10"/>
      <c r="G119" s="11">
        <f t="shared" si="3"/>
        <v>0</v>
      </c>
      <c r="H119" s="12"/>
      <c r="I119" s="11">
        <f t="shared" si="4"/>
        <v>0</v>
      </c>
      <c r="J119" s="11">
        <f t="shared" si="5"/>
        <v>0</v>
      </c>
    </row>
    <row r="120" spans="1:10" ht="89.25" x14ac:dyDescent="0.25">
      <c r="A120" s="13">
        <v>119</v>
      </c>
      <c r="B120" s="14" t="s">
        <v>102</v>
      </c>
      <c r="C120" s="39">
        <v>3800</v>
      </c>
      <c r="D120" s="10" t="s">
        <v>11</v>
      </c>
      <c r="E120" s="10"/>
      <c r="F120" s="10"/>
      <c r="G120" s="11">
        <f t="shared" si="3"/>
        <v>0</v>
      </c>
      <c r="H120" s="12"/>
      <c r="I120" s="11">
        <f t="shared" si="4"/>
        <v>0</v>
      </c>
      <c r="J120" s="11">
        <f t="shared" si="5"/>
        <v>0</v>
      </c>
    </row>
    <row r="121" spans="1:10" ht="195.75" customHeight="1" x14ac:dyDescent="0.25">
      <c r="A121" s="13">
        <v>120</v>
      </c>
      <c r="B121" s="14" t="s">
        <v>207</v>
      </c>
      <c r="C121" s="50">
        <v>40</v>
      </c>
      <c r="D121" s="38" t="s">
        <v>11</v>
      </c>
      <c r="E121" s="10"/>
      <c r="F121" s="10"/>
      <c r="G121" s="11">
        <f t="shared" si="3"/>
        <v>0</v>
      </c>
      <c r="H121" s="12"/>
      <c r="I121" s="11">
        <f t="shared" si="4"/>
        <v>0</v>
      </c>
      <c r="J121" s="11">
        <f t="shared" si="5"/>
        <v>0</v>
      </c>
    </row>
    <row r="122" spans="1:10" ht="114.75" x14ac:dyDescent="0.25">
      <c r="A122" s="13">
        <v>121</v>
      </c>
      <c r="B122" s="14" t="s">
        <v>181</v>
      </c>
      <c r="C122" s="40">
        <v>35</v>
      </c>
      <c r="D122" s="38" t="s">
        <v>11</v>
      </c>
      <c r="E122" s="10"/>
      <c r="F122" s="10"/>
      <c r="G122" s="11">
        <f t="shared" si="3"/>
        <v>0</v>
      </c>
      <c r="H122" s="12"/>
      <c r="I122" s="11">
        <f t="shared" si="4"/>
        <v>0</v>
      </c>
      <c r="J122" s="11">
        <f t="shared" si="5"/>
        <v>0</v>
      </c>
    </row>
    <row r="123" spans="1:10" ht="175.5" customHeight="1" thickBot="1" x14ac:dyDescent="0.3">
      <c r="A123" s="13">
        <v>122</v>
      </c>
      <c r="B123" s="14" t="s">
        <v>146</v>
      </c>
      <c r="C123" s="18">
        <v>12</v>
      </c>
      <c r="D123" s="10" t="s">
        <v>11</v>
      </c>
      <c r="E123" s="10"/>
      <c r="F123" s="10"/>
      <c r="G123" s="11">
        <f t="shared" si="3"/>
        <v>0</v>
      </c>
      <c r="H123" s="12"/>
      <c r="I123" s="11">
        <f t="shared" si="4"/>
        <v>0</v>
      </c>
      <c r="J123" s="11">
        <f t="shared" si="5"/>
        <v>0</v>
      </c>
    </row>
    <row r="124" spans="1:10" ht="141" thickBot="1" x14ac:dyDescent="0.3">
      <c r="A124" s="13">
        <v>123</v>
      </c>
      <c r="B124" s="14" t="s">
        <v>235</v>
      </c>
      <c r="C124" s="18">
        <v>20</v>
      </c>
      <c r="D124" s="10" t="s">
        <v>11</v>
      </c>
      <c r="E124" s="10"/>
      <c r="F124" s="10"/>
      <c r="G124" s="11">
        <f t="shared" si="3"/>
        <v>0</v>
      </c>
      <c r="H124" s="12"/>
      <c r="I124" s="11">
        <f t="shared" si="4"/>
        <v>0</v>
      </c>
      <c r="J124" s="11">
        <f t="shared" si="5"/>
        <v>0</v>
      </c>
    </row>
    <row r="125" spans="1:10" ht="129.75" customHeight="1" thickBot="1" x14ac:dyDescent="0.3">
      <c r="A125" s="13">
        <v>124</v>
      </c>
      <c r="B125" s="14" t="s">
        <v>236</v>
      </c>
      <c r="C125" s="21">
        <v>5</v>
      </c>
      <c r="D125" s="10" t="s">
        <v>11</v>
      </c>
      <c r="E125" s="10"/>
      <c r="F125" s="10"/>
      <c r="G125" s="11">
        <f t="shared" si="3"/>
        <v>0</v>
      </c>
      <c r="H125" s="12"/>
      <c r="I125" s="11">
        <f t="shared" si="4"/>
        <v>0</v>
      </c>
      <c r="J125" s="11">
        <f t="shared" si="5"/>
        <v>0</v>
      </c>
    </row>
    <row r="126" spans="1:10" ht="83.25" customHeight="1" thickBot="1" x14ac:dyDescent="0.3">
      <c r="A126" s="13">
        <v>125</v>
      </c>
      <c r="B126" s="14" t="s">
        <v>231</v>
      </c>
      <c r="C126" s="18">
        <v>20</v>
      </c>
      <c r="D126" s="10" t="s">
        <v>11</v>
      </c>
      <c r="E126" s="10"/>
      <c r="F126" s="10"/>
      <c r="G126" s="11">
        <f t="shared" si="3"/>
        <v>0</v>
      </c>
      <c r="H126" s="12"/>
      <c r="I126" s="11">
        <f t="shared" si="4"/>
        <v>0</v>
      </c>
      <c r="J126" s="11">
        <f t="shared" si="5"/>
        <v>0</v>
      </c>
    </row>
    <row r="127" spans="1:10" ht="153" x14ac:dyDescent="0.25">
      <c r="A127" s="13">
        <v>126</v>
      </c>
      <c r="B127" s="14" t="s">
        <v>152</v>
      </c>
      <c r="C127" s="39">
        <v>5</v>
      </c>
      <c r="D127" s="10" t="s">
        <v>11</v>
      </c>
      <c r="E127" s="10"/>
      <c r="F127" s="10"/>
      <c r="G127" s="11">
        <f t="shared" si="3"/>
        <v>0</v>
      </c>
      <c r="H127" s="12"/>
      <c r="I127" s="11">
        <f t="shared" si="4"/>
        <v>0</v>
      </c>
      <c r="J127" s="11">
        <f t="shared" si="5"/>
        <v>0</v>
      </c>
    </row>
    <row r="128" spans="1:10" ht="158.25" customHeight="1" x14ac:dyDescent="0.25">
      <c r="A128" s="13">
        <v>127</v>
      </c>
      <c r="B128" s="19" t="s">
        <v>70</v>
      </c>
      <c r="C128" s="50">
        <v>300</v>
      </c>
      <c r="D128" s="38" t="s">
        <v>11</v>
      </c>
      <c r="E128" s="10"/>
      <c r="F128" s="10"/>
      <c r="G128" s="11">
        <f t="shared" si="3"/>
        <v>0</v>
      </c>
      <c r="H128" s="12"/>
      <c r="I128" s="11">
        <f t="shared" si="4"/>
        <v>0</v>
      </c>
      <c r="J128" s="11">
        <f t="shared" si="5"/>
        <v>0</v>
      </c>
    </row>
    <row r="129" spans="1:10" ht="166.5" customHeight="1" x14ac:dyDescent="0.25">
      <c r="A129" s="13">
        <v>128</v>
      </c>
      <c r="B129" s="19" t="s">
        <v>73</v>
      </c>
      <c r="C129" s="48">
        <v>600</v>
      </c>
      <c r="D129" s="10" t="s">
        <v>11</v>
      </c>
      <c r="E129" s="10"/>
      <c r="F129" s="10"/>
      <c r="G129" s="11">
        <f t="shared" si="3"/>
        <v>0</v>
      </c>
      <c r="H129" s="12"/>
      <c r="I129" s="11">
        <f t="shared" si="4"/>
        <v>0</v>
      </c>
      <c r="J129" s="11">
        <f t="shared" si="5"/>
        <v>0</v>
      </c>
    </row>
    <row r="130" spans="1:10" ht="135.75" customHeight="1" x14ac:dyDescent="0.25">
      <c r="A130" s="13">
        <v>129</v>
      </c>
      <c r="B130" s="19" t="s">
        <v>71</v>
      </c>
      <c r="C130" s="50">
        <v>300</v>
      </c>
      <c r="D130" s="38" t="s">
        <v>11</v>
      </c>
      <c r="E130" s="10"/>
      <c r="F130" s="10"/>
      <c r="G130" s="11">
        <f t="shared" ref="G130:G194" si="6">C130*F130</f>
        <v>0</v>
      </c>
      <c r="H130" s="12"/>
      <c r="I130" s="11">
        <f t="shared" ref="I130:I194" si="7">G130*H130/100</f>
        <v>0</v>
      </c>
      <c r="J130" s="11">
        <f t="shared" ref="J130:J194" si="8">G130+I130</f>
        <v>0</v>
      </c>
    </row>
    <row r="131" spans="1:10" ht="108.75" customHeight="1" x14ac:dyDescent="0.25">
      <c r="A131" s="13">
        <v>130</v>
      </c>
      <c r="B131" s="17" t="s">
        <v>72</v>
      </c>
      <c r="C131" s="50">
        <v>250</v>
      </c>
      <c r="D131" s="38" t="s">
        <v>11</v>
      </c>
      <c r="E131" s="10"/>
      <c r="F131" s="10"/>
      <c r="G131" s="11">
        <f t="shared" si="6"/>
        <v>0</v>
      </c>
      <c r="H131" s="12"/>
      <c r="I131" s="11">
        <f t="shared" si="7"/>
        <v>0</v>
      </c>
      <c r="J131" s="11">
        <f t="shared" si="8"/>
        <v>0</v>
      </c>
    </row>
    <row r="132" spans="1:10" ht="102.75" thickBot="1" x14ac:dyDescent="0.3">
      <c r="A132" s="13">
        <v>131</v>
      </c>
      <c r="B132" s="14" t="s">
        <v>129</v>
      </c>
      <c r="C132" s="18">
        <v>4</v>
      </c>
      <c r="D132" s="10" t="s">
        <v>11</v>
      </c>
      <c r="E132" s="10"/>
      <c r="F132" s="10"/>
      <c r="G132" s="11">
        <f t="shared" si="6"/>
        <v>0</v>
      </c>
      <c r="H132" s="12"/>
      <c r="I132" s="11">
        <f t="shared" si="7"/>
        <v>0</v>
      </c>
      <c r="J132" s="11">
        <f t="shared" si="8"/>
        <v>0</v>
      </c>
    </row>
    <row r="133" spans="1:10" ht="117" customHeight="1" x14ac:dyDescent="0.25">
      <c r="A133" s="13">
        <v>132</v>
      </c>
      <c r="B133" s="14" t="s">
        <v>143</v>
      </c>
      <c r="C133" s="39">
        <v>100</v>
      </c>
      <c r="D133" s="10" t="s">
        <v>11</v>
      </c>
      <c r="E133" s="10"/>
      <c r="F133" s="10"/>
      <c r="G133" s="11">
        <f t="shared" si="6"/>
        <v>0</v>
      </c>
      <c r="H133" s="12"/>
      <c r="I133" s="11">
        <f t="shared" si="7"/>
        <v>0</v>
      </c>
      <c r="J133" s="11">
        <f t="shared" si="8"/>
        <v>0</v>
      </c>
    </row>
    <row r="134" spans="1:10" ht="140.25" x14ac:dyDescent="0.25">
      <c r="A134" s="13">
        <v>133</v>
      </c>
      <c r="B134" s="19" t="s">
        <v>56</v>
      </c>
      <c r="C134" s="50">
        <v>70</v>
      </c>
      <c r="D134" s="38" t="s">
        <v>11</v>
      </c>
      <c r="E134" s="10"/>
      <c r="F134" s="10"/>
      <c r="G134" s="11">
        <f t="shared" si="6"/>
        <v>0</v>
      </c>
      <c r="H134" s="12"/>
      <c r="I134" s="11">
        <f t="shared" si="7"/>
        <v>0</v>
      </c>
      <c r="J134" s="11">
        <f t="shared" si="8"/>
        <v>0</v>
      </c>
    </row>
    <row r="135" spans="1:10" ht="120.75" customHeight="1" x14ac:dyDescent="0.25">
      <c r="A135" s="13">
        <v>134</v>
      </c>
      <c r="B135" s="17" t="s">
        <v>76</v>
      </c>
      <c r="C135" s="50">
        <v>2</v>
      </c>
      <c r="D135" s="38" t="s">
        <v>11</v>
      </c>
      <c r="E135" s="10"/>
      <c r="F135" s="10"/>
      <c r="G135" s="11">
        <f t="shared" si="6"/>
        <v>0</v>
      </c>
      <c r="H135" s="12"/>
      <c r="I135" s="11">
        <f t="shared" si="7"/>
        <v>0</v>
      </c>
      <c r="J135" s="11">
        <f t="shared" si="8"/>
        <v>0</v>
      </c>
    </row>
    <row r="136" spans="1:10" ht="117.75" customHeight="1" thickBot="1" x14ac:dyDescent="0.3">
      <c r="A136" s="13">
        <v>135</v>
      </c>
      <c r="B136" s="17" t="s">
        <v>75</v>
      </c>
      <c r="C136" s="42">
        <v>3</v>
      </c>
      <c r="D136" s="10" t="s">
        <v>11</v>
      </c>
      <c r="E136" s="10"/>
      <c r="F136" s="10"/>
      <c r="G136" s="11">
        <f t="shared" si="6"/>
        <v>0</v>
      </c>
      <c r="H136" s="12"/>
      <c r="I136" s="11">
        <f t="shared" si="7"/>
        <v>0</v>
      </c>
      <c r="J136" s="11">
        <f t="shared" si="8"/>
        <v>0</v>
      </c>
    </row>
    <row r="137" spans="1:10" ht="115.5" customHeight="1" x14ac:dyDescent="0.25">
      <c r="A137" s="13">
        <v>136</v>
      </c>
      <c r="B137" s="17" t="s">
        <v>77</v>
      </c>
      <c r="C137" s="48">
        <v>10</v>
      </c>
      <c r="D137" s="10" t="s">
        <v>11</v>
      </c>
      <c r="E137" s="10"/>
      <c r="F137" s="10"/>
      <c r="G137" s="11">
        <f t="shared" si="6"/>
        <v>0</v>
      </c>
      <c r="H137" s="12"/>
      <c r="I137" s="11">
        <f t="shared" si="7"/>
        <v>0</v>
      </c>
      <c r="J137" s="11">
        <f t="shared" si="8"/>
        <v>0</v>
      </c>
    </row>
    <row r="138" spans="1:10" ht="168" customHeight="1" x14ac:dyDescent="0.25">
      <c r="A138" s="13">
        <v>137</v>
      </c>
      <c r="B138" s="17" t="s">
        <v>219</v>
      </c>
      <c r="C138" s="50">
        <v>2</v>
      </c>
      <c r="D138" s="38" t="s">
        <v>11</v>
      </c>
      <c r="E138" s="10"/>
      <c r="F138" s="10"/>
      <c r="G138" s="11">
        <f t="shared" si="6"/>
        <v>0</v>
      </c>
      <c r="H138" s="12"/>
      <c r="I138" s="11">
        <f t="shared" si="7"/>
        <v>0</v>
      </c>
      <c r="J138" s="11">
        <f t="shared" si="8"/>
        <v>0</v>
      </c>
    </row>
    <row r="139" spans="1:10" ht="115.5" thickBot="1" x14ac:dyDescent="0.3">
      <c r="A139" s="13">
        <v>138</v>
      </c>
      <c r="B139" s="17" t="s">
        <v>78</v>
      </c>
      <c r="C139" s="42">
        <v>15</v>
      </c>
      <c r="D139" s="10" t="s">
        <v>11</v>
      </c>
      <c r="E139" s="10"/>
      <c r="F139" s="10"/>
      <c r="G139" s="11">
        <f t="shared" si="6"/>
        <v>0</v>
      </c>
      <c r="H139" s="12"/>
      <c r="I139" s="11">
        <f t="shared" si="7"/>
        <v>0</v>
      </c>
      <c r="J139" s="11">
        <f t="shared" si="8"/>
        <v>0</v>
      </c>
    </row>
    <row r="140" spans="1:10" ht="89.25" x14ac:dyDescent="0.25">
      <c r="A140" s="13">
        <v>139</v>
      </c>
      <c r="B140" s="14" t="s">
        <v>21</v>
      </c>
      <c r="C140" s="39">
        <v>150</v>
      </c>
      <c r="D140" s="10" t="s">
        <v>11</v>
      </c>
      <c r="E140" s="10"/>
      <c r="F140" s="10"/>
      <c r="G140" s="11">
        <f t="shared" si="6"/>
        <v>0</v>
      </c>
      <c r="H140" s="12"/>
      <c r="I140" s="11">
        <f t="shared" si="7"/>
        <v>0</v>
      </c>
      <c r="J140" s="11">
        <f t="shared" si="8"/>
        <v>0</v>
      </c>
    </row>
    <row r="141" spans="1:10" ht="63.75" x14ac:dyDescent="0.25">
      <c r="A141" s="13">
        <v>140</v>
      </c>
      <c r="B141" s="14" t="s">
        <v>222</v>
      </c>
      <c r="C141" s="40">
        <v>60</v>
      </c>
      <c r="D141" s="38" t="s">
        <v>11</v>
      </c>
      <c r="E141" s="10"/>
      <c r="F141" s="10"/>
      <c r="G141" s="11">
        <f t="shared" si="6"/>
        <v>0</v>
      </c>
      <c r="H141" s="12"/>
      <c r="I141" s="11">
        <f t="shared" si="7"/>
        <v>0</v>
      </c>
      <c r="J141" s="11">
        <f t="shared" si="8"/>
        <v>0</v>
      </c>
    </row>
    <row r="142" spans="1:10" ht="178.5" x14ac:dyDescent="0.25">
      <c r="A142" s="13">
        <v>141</v>
      </c>
      <c r="B142" s="14" t="s">
        <v>158</v>
      </c>
      <c r="C142" s="40">
        <v>3</v>
      </c>
      <c r="D142" s="38" t="s">
        <v>11</v>
      </c>
      <c r="E142" s="10"/>
      <c r="F142" s="10"/>
      <c r="G142" s="11">
        <f t="shared" si="6"/>
        <v>0</v>
      </c>
      <c r="H142" s="12"/>
      <c r="I142" s="11">
        <f t="shared" si="7"/>
        <v>0</v>
      </c>
      <c r="J142" s="11">
        <f t="shared" si="8"/>
        <v>0</v>
      </c>
    </row>
    <row r="143" spans="1:10" ht="140.25" x14ac:dyDescent="0.25">
      <c r="A143" s="13">
        <v>142</v>
      </c>
      <c r="B143" s="19" t="s">
        <v>208</v>
      </c>
      <c r="C143" s="48">
        <v>10</v>
      </c>
      <c r="D143" s="10" t="s">
        <v>11</v>
      </c>
      <c r="E143" s="10"/>
      <c r="F143" s="10"/>
      <c r="G143" s="11">
        <f t="shared" si="6"/>
        <v>0</v>
      </c>
      <c r="H143" s="12"/>
      <c r="I143" s="11">
        <f t="shared" si="7"/>
        <v>0</v>
      </c>
      <c r="J143" s="11">
        <f t="shared" si="8"/>
        <v>0</v>
      </c>
    </row>
    <row r="144" spans="1:10" ht="196.5" customHeight="1" x14ac:dyDescent="0.25">
      <c r="A144" s="13">
        <v>143</v>
      </c>
      <c r="B144" s="14" t="s">
        <v>154</v>
      </c>
      <c r="C144" s="40">
        <v>8</v>
      </c>
      <c r="D144" s="38" t="s">
        <v>11</v>
      </c>
      <c r="E144" s="10"/>
      <c r="F144" s="10"/>
      <c r="G144" s="11">
        <f t="shared" si="6"/>
        <v>0</v>
      </c>
      <c r="H144" s="12"/>
      <c r="I144" s="11">
        <f t="shared" si="7"/>
        <v>0</v>
      </c>
      <c r="J144" s="11">
        <f t="shared" si="8"/>
        <v>0</v>
      </c>
    </row>
    <row r="145" spans="1:10" ht="77.25" thickBot="1" x14ac:dyDescent="0.3">
      <c r="A145" s="13">
        <v>144</v>
      </c>
      <c r="B145" s="14" t="s">
        <v>214</v>
      </c>
      <c r="C145" s="18">
        <v>50</v>
      </c>
      <c r="D145" s="10" t="s">
        <v>11</v>
      </c>
      <c r="E145" s="10"/>
      <c r="F145" s="10"/>
      <c r="G145" s="11">
        <f t="shared" si="6"/>
        <v>0</v>
      </c>
      <c r="H145" s="12"/>
      <c r="I145" s="11">
        <f t="shared" si="7"/>
        <v>0</v>
      </c>
      <c r="J145" s="11">
        <f t="shared" si="8"/>
        <v>0</v>
      </c>
    </row>
    <row r="146" spans="1:10" ht="214.5" customHeight="1" x14ac:dyDescent="0.25">
      <c r="A146" s="13">
        <v>145</v>
      </c>
      <c r="B146" s="14" t="s">
        <v>166</v>
      </c>
      <c r="C146" s="39">
        <v>3</v>
      </c>
      <c r="D146" s="10"/>
      <c r="E146" s="10"/>
      <c r="F146" s="10"/>
      <c r="G146" s="11">
        <f t="shared" si="6"/>
        <v>0</v>
      </c>
      <c r="H146" s="12"/>
      <c r="I146" s="11">
        <f t="shared" si="7"/>
        <v>0</v>
      </c>
      <c r="J146" s="11">
        <f t="shared" si="8"/>
        <v>0</v>
      </c>
    </row>
    <row r="147" spans="1:10" ht="216.75" x14ac:dyDescent="0.25">
      <c r="A147" s="13">
        <v>146</v>
      </c>
      <c r="B147" s="14" t="s">
        <v>155</v>
      </c>
      <c r="C147" s="40">
        <v>8</v>
      </c>
      <c r="D147" s="38" t="s">
        <v>11</v>
      </c>
      <c r="E147" s="10"/>
      <c r="F147" s="10"/>
      <c r="G147" s="11">
        <f t="shared" si="6"/>
        <v>0</v>
      </c>
      <c r="H147" s="12"/>
      <c r="I147" s="11">
        <f t="shared" si="7"/>
        <v>0</v>
      </c>
      <c r="J147" s="11">
        <f t="shared" si="8"/>
        <v>0</v>
      </c>
    </row>
    <row r="148" spans="1:10" ht="204.75" thickBot="1" x14ac:dyDescent="0.3">
      <c r="A148" s="13">
        <v>147</v>
      </c>
      <c r="B148" s="14" t="s">
        <v>156</v>
      </c>
      <c r="C148" s="18">
        <v>6</v>
      </c>
      <c r="D148" s="10" t="s">
        <v>11</v>
      </c>
      <c r="E148" s="10"/>
      <c r="F148" s="10"/>
      <c r="G148" s="11">
        <f t="shared" si="6"/>
        <v>0</v>
      </c>
      <c r="H148" s="12"/>
      <c r="I148" s="11">
        <f t="shared" si="7"/>
        <v>0</v>
      </c>
      <c r="J148" s="11">
        <f t="shared" si="8"/>
        <v>0</v>
      </c>
    </row>
    <row r="149" spans="1:10" ht="221.25" customHeight="1" x14ac:dyDescent="0.25">
      <c r="A149" s="13">
        <v>148</v>
      </c>
      <c r="B149" s="14" t="s">
        <v>157</v>
      </c>
      <c r="C149" s="39">
        <v>2</v>
      </c>
      <c r="D149" s="10" t="s">
        <v>11</v>
      </c>
      <c r="E149" s="10"/>
      <c r="F149" s="10"/>
      <c r="G149" s="11">
        <f t="shared" si="6"/>
        <v>0</v>
      </c>
      <c r="H149" s="12"/>
      <c r="I149" s="11">
        <f t="shared" si="7"/>
        <v>0</v>
      </c>
      <c r="J149" s="11">
        <f t="shared" si="8"/>
        <v>0</v>
      </c>
    </row>
    <row r="150" spans="1:10" ht="141" customHeight="1" x14ac:dyDescent="0.25">
      <c r="A150" s="13">
        <v>149</v>
      </c>
      <c r="B150" s="14" t="s">
        <v>211</v>
      </c>
      <c r="C150" s="40">
        <v>25</v>
      </c>
      <c r="D150" s="38" t="s">
        <v>11</v>
      </c>
      <c r="E150" s="10"/>
      <c r="F150" s="10"/>
      <c r="G150" s="11">
        <f t="shared" si="6"/>
        <v>0</v>
      </c>
      <c r="H150" s="12"/>
      <c r="I150" s="11">
        <f t="shared" si="7"/>
        <v>0</v>
      </c>
      <c r="J150" s="11">
        <f t="shared" si="8"/>
        <v>0</v>
      </c>
    </row>
    <row r="151" spans="1:10" ht="178.5" x14ac:dyDescent="0.25">
      <c r="A151" s="13">
        <v>150</v>
      </c>
      <c r="B151" s="14" t="s">
        <v>159</v>
      </c>
      <c r="C151" s="40">
        <v>6</v>
      </c>
      <c r="D151" s="38" t="s">
        <v>11</v>
      </c>
      <c r="E151" s="10"/>
      <c r="F151" s="10"/>
      <c r="G151" s="11">
        <f t="shared" si="6"/>
        <v>0</v>
      </c>
      <c r="H151" s="12"/>
      <c r="I151" s="11">
        <f t="shared" si="7"/>
        <v>0</v>
      </c>
      <c r="J151" s="11">
        <f t="shared" si="8"/>
        <v>0</v>
      </c>
    </row>
    <row r="152" spans="1:10" ht="81" customHeight="1" x14ac:dyDescent="0.25">
      <c r="A152" s="13">
        <v>151</v>
      </c>
      <c r="B152" s="66" t="s">
        <v>229</v>
      </c>
      <c r="C152" s="39">
        <v>40</v>
      </c>
      <c r="D152" s="10" t="s">
        <v>11</v>
      </c>
      <c r="E152" s="10"/>
      <c r="F152" s="10"/>
      <c r="G152" s="11">
        <f t="shared" si="6"/>
        <v>0</v>
      </c>
      <c r="H152" s="12"/>
      <c r="I152" s="11">
        <f t="shared" si="7"/>
        <v>0</v>
      </c>
      <c r="J152" s="11">
        <f t="shared" si="8"/>
        <v>0</v>
      </c>
    </row>
    <row r="153" spans="1:10" ht="195" customHeight="1" x14ac:dyDescent="0.25">
      <c r="A153" s="13">
        <v>152</v>
      </c>
      <c r="B153" s="14" t="s">
        <v>160</v>
      </c>
      <c r="C153" s="40">
        <v>6</v>
      </c>
      <c r="D153" s="38" t="s">
        <v>11</v>
      </c>
      <c r="E153" s="10"/>
      <c r="F153" s="10"/>
      <c r="G153" s="11">
        <f t="shared" si="6"/>
        <v>0</v>
      </c>
      <c r="H153" s="12"/>
      <c r="I153" s="11">
        <f t="shared" si="7"/>
        <v>0</v>
      </c>
      <c r="J153" s="11">
        <f t="shared" si="8"/>
        <v>0</v>
      </c>
    </row>
    <row r="154" spans="1:10" ht="132.75" customHeight="1" x14ac:dyDescent="0.25">
      <c r="A154" s="13">
        <v>153</v>
      </c>
      <c r="B154" s="14" t="s">
        <v>116</v>
      </c>
      <c r="C154" s="40">
        <v>30</v>
      </c>
      <c r="D154" s="38" t="s">
        <v>11</v>
      </c>
      <c r="E154" s="10"/>
      <c r="F154" s="10"/>
      <c r="G154" s="11">
        <f t="shared" si="6"/>
        <v>0</v>
      </c>
      <c r="H154" s="12"/>
      <c r="I154" s="11">
        <f t="shared" si="7"/>
        <v>0</v>
      </c>
      <c r="J154" s="11">
        <f t="shared" si="8"/>
        <v>0</v>
      </c>
    </row>
    <row r="155" spans="1:10" ht="213.75" customHeight="1" thickBot="1" x14ac:dyDescent="0.3">
      <c r="A155" s="13">
        <v>154</v>
      </c>
      <c r="B155" s="14" t="s">
        <v>161</v>
      </c>
      <c r="C155" s="18">
        <v>5</v>
      </c>
      <c r="D155" s="10" t="s">
        <v>11</v>
      </c>
      <c r="E155" s="10"/>
      <c r="F155" s="10"/>
      <c r="G155" s="11">
        <f t="shared" si="6"/>
        <v>0</v>
      </c>
      <c r="H155" s="12"/>
      <c r="I155" s="11">
        <f t="shared" si="7"/>
        <v>0</v>
      </c>
      <c r="J155" s="11">
        <f t="shared" si="8"/>
        <v>0</v>
      </c>
    </row>
    <row r="156" spans="1:10" ht="96" customHeight="1" x14ac:dyDescent="0.25">
      <c r="A156" s="13">
        <v>155</v>
      </c>
      <c r="B156" s="17" t="s">
        <v>79</v>
      </c>
      <c r="C156" s="48">
        <v>2</v>
      </c>
      <c r="D156" s="10" t="s">
        <v>11</v>
      </c>
      <c r="E156" s="10"/>
      <c r="F156" s="10"/>
      <c r="G156" s="11">
        <f t="shared" si="6"/>
        <v>0</v>
      </c>
      <c r="H156" s="12"/>
      <c r="I156" s="11">
        <f t="shared" si="7"/>
        <v>0</v>
      </c>
      <c r="J156" s="11">
        <f t="shared" si="8"/>
        <v>0</v>
      </c>
    </row>
    <row r="157" spans="1:10" ht="191.25" x14ac:dyDescent="0.25">
      <c r="A157" s="13">
        <v>156</v>
      </c>
      <c r="B157" s="14" t="s">
        <v>212</v>
      </c>
      <c r="C157" s="70">
        <v>260</v>
      </c>
      <c r="D157" s="38" t="s">
        <v>11</v>
      </c>
      <c r="E157" s="10"/>
      <c r="F157" s="10"/>
      <c r="G157" s="11">
        <f t="shared" si="6"/>
        <v>0</v>
      </c>
      <c r="H157" s="12"/>
      <c r="I157" s="11">
        <f t="shared" si="7"/>
        <v>0</v>
      </c>
      <c r="J157" s="11">
        <f t="shared" si="8"/>
        <v>0</v>
      </c>
    </row>
    <row r="158" spans="1:10" ht="128.25" customHeight="1" x14ac:dyDescent="0.25">
      <c r="A158" s="13">
        <v>157</v>
      </c>
      <c r="B158" s="14" t="s">
        <v>109</v>
      </c>
      <c r="C158" s="39">
        <v>150</v>
      </c>
      <c r="D158" s="10" t="s">
        <v>11</v>
      </c>
      <c r="E158" s="10"/>
      <c r="F158" s="10"/>
      <c r="G158" s="11">
        <f t="shared" si="6"/>
        <v>0</v>
      </c>
      <c r="H158" s="12"/>
      <c r="I158" s="11">
        <f t="shared" si="7"/>
        <v>0</v>
      </c>
      <c r="J158" s="11">
        <f t="shared" si="8"/>
        <v>0</v>
      </c>
    </row>
    <row r="159" spans="1:10" ht="144.75" customHeight="1" x14ac:dyDescent="0.25">
      <c r="A159" s="13">
        <v>158</v>
      </c>
      <c r="B159" s="14" t="s">
        <v>174</v>
      </c>
      <c r="C159" s="40">
        <v>6</v>
      </c>
      <c r="D159" s="38" t="s">
        <v>11</v>
      </c>
      <c r="E159" s="10"/>
      <c r="F159" s="10"/>
      <c r="G159" s="11">
        <f t="shared" si="6"/>
        <v>0</v>
      </c>
      <c r="H159" s="12"/>
      <c r="I159" s="11">
        <f t="shared" si="7"/>
        <v>0</v>
      </c>
      <c r="J159" s="11">
        <f t="shared" si="8"/>
        <v>0</v>
      </c>
    </row>
    <row r="160" spans="1:10" ht="51" x14ac:dyDescent="0.25">
      <c r="A160" s="13">
        <v>159</v>
      </c>
      <c r="B160" s="14" t="s">
        <v>225</v>
      </c>
      <c r="C160" s="40">
        <v>15</v>
      </c>
      <c r="D160" s="38" t="s">
        <v>204</v>
      </c>
      <c r="E160" s="10"/>
      <c r="F160" s="10"/>
      <c r="G160" s="11">
        <f t="shared" si="6"/>
        <v>0</v>
      </c>
      <c r="H160" s="12"/>
      <c r="I160" s="11">
        <f t="shared" si="7"/>
        <v>0</v>
      </c>
      <c r="J160" s="11">
        <f t="shared" si="8"/>
        <v>0</v>
      </c>
    </row>
    <row r="161" spans="1:10" ht="90" thickBot="1" x14ac:dyDescent="0.3">
      <c r="A161" s="13">
        <v>160</v>
      </c>
      <c r="B161" s="17" t="s">
        <v>80</v>
      </c>
      <c r="C161" s="42">
        <v>50</v>
      </c>
      <c r="D161" s="10" t="s">
        <v>11</v>
      </c>
      <c r="E161" s="10"/>
      <c r="F161" s="10"/>
      <c r="G161" s="11">
        <f t="shared" si="6"/>
        <v>0</v>
      </c>
      <c r="H161" s="12"/>
      <c r="I161" s="11">
        <f t="shared" si="7"/>
        <v>0</v>
      </c>
      <c r="J161" s="11">
        <f t="shared" si="8"/>
        <v>0</v>
      </c>
    </row>
    <row r="162" spans="1:10" ht="77.25" thickBot="1" x14ac:dyDescent="0.3">
      <c r="A162" s="13">
        <v>161</v>
      </c>
      <c r="B162" s="14" t="s">
        <v>111</v>
      </c>
      <c r="C162" s="18">
        <v>50</v>
      </c>
      <c r="D162" s="10" t="s">
        <v>11</v>
      </c>
      <c r="E162" s="10"/>
      <c r="F162" s="10"/>
      <c r="G162" s="11">
        <f t="shared" si="6"/>
        <v>0</v>
      </c>
      <c r="H162" s="12"/>
      <c r="I162" s="11">
        <f t="shared" si="7"/>
        <v>0</v>
      </c>
      <c r="J162" s="11">
        <f t="shared" si="8"/>
        <v>0</v>
      </c>
    </row>
    <row r="163" spans="1:10" ht="118.5" customHeight="1" x14ac:dyDescent="0.25">
      <c r="A163" s="13">
        <v>162</v>
      </c>
      <c r="B163" s="14" t="s">
        <v>112</v>
      </c>
      <c r="C163" s="39">
        <v>120</v>
      </c>
      <c r="D163" s="10" t="s">
        <v>11</v>
      </c>
      <c r="E163" s="10"/>
      <c r="F163" s="10"/>
      <c r="G163" s="11">
        <f t="shared" si="6"/>
        <v>0</v>
      </c>
      <c r="H163" s="12"/>
      <c r="I163" s="11">
        <f t="shared" si="7"/>
        <v>0</v>
      </c>
      <c r="J163" s="11">
        <f t="shared" si="8"/>
        <v>0</v>
      </c>
    </row>
    <row r="164" spans="1:10" ht="133.5" customHeight="1" x14ac:dyDescent="0.25">
      <c r="A164" s="13">
        <v>163</v>
      </c>
      <c r="B164" s="14" t="s">
        <v>110</v>
      </c>
      <c r="C164" s="40">
        <v>180</v>
      </c>
      <c r="D164" s="38" t="s">
        <v>11</v>
      </c>
      <c r="E164" s="10"/>
      <c r="F164" s="10"/>
      <c r="G164" s="11">
        <f t="shared" si="6"/>
        <v>0</v>
      </c>
      <c r="H164" s="12"/>
      <c r="I164" s="11">
        <f t="shared" si="7"/>
        <v>0</v>
      </c>
      <c r="J164" s="11">
        <f t="shared" si="8"/>
        <v>0</v>
      </c>
    </row>
    <row r="165" spans="1:10" ht="114.75" x14ac:dyDescent="0.25">
      <c r="A165" s="13">
        <v>164</v>
      </c>
      <c r="B165" s="14" t="s">
        <v>193</v>
      </c>
      <c r="C165" s="40">
        <v>10</v>
      </c>
      <c r="D165" s="38" t="s">
        <v>11</v>
      </c>
      <c r="E165" s="10"/>
      <c r="F165" s="10"/>
      <c r="G165" s="11">
        <f t="shared" si="6"/>
        <v>0</v>
      </c>
      <c r="H165" s="12"/>
      <c r="I165" s="11">
        <f t="shared" si="7"/>
        <v>0</v>
      </c>
      <c r="J165" s="11">
        <f t="shared" si="8"/>
        <v>0</v>
      </c>
    </row>
    <row r="166" spans="1:10" ht="64.5" thickBot="1" x14ac:dyDescent="0.3">
      <c r="A166" s="13">
        <v>165</v>
      </c>
      <c r="B166" s="14" t="s">
        <v>232</v>
      </c>
      <c r="C166" s="18">
        <v>50</v>
      </c>
      <c r="D166" s="10" t="s">
        <v>11</v>
      </c>
      <c r="E166" s="10"/>
      <c r="F166" s="10"/>
      <c r="G166" s="11">
        <f t="shared" si="6"/>
        <v>0</v>
      </c>
      <c r="H166" s="12"/>
      <c r="I166" s="11">
        <f t="shared" si="7"/>
        <v>0</v>
      </c>
      <c r="J166" s="11">
        <f t="shared" si="8"/>
        <v>0</v>
      </c>
    </row>
    <row r="167" spans="1:10" ht="48.75" customHeight="1" x14ac:dyDescent="0.25">
      <c r="A167" s="13">
        <v>166</v>
      </c>
      <c r="B167" s="14" t="s">
        <v>238</v>
      </c>
      <c r="C167" s="40">
        <v>30</v>
      </c>
      <c r="D167" s="58" t="s">
        <v>239</v>
      </c>
      <c r="E167" s="54"/>
      <c r="F167" s="54"/>
      <c r="G167" s="11">
        <f t="shared" si="6"/>
        <v>0</v>
      </c>
      <c r="H167" s="12"/>
      <c r="I167" s="11">
        <f t="shared" si="7"/>
        <v>0</v>
      </c>
      <c r="J167" s="11">
        <f t="shared" si="8"/>
        <v>0</v>
      </c>
    </row>
    <row r="168" spans="1:10" ht="81.75" customHeight="1" x14ac:dyDescent="0.25">
      <c r="A168" s="13">
        <v>167</v>
      </c>
      <c r="B168" s="14" t="s">
        <v>240</v>
      </c>
      <c r="C168" s="40">
        <v>30</v>
      </c>
      <c r="D168" s="58" t="s">
        <v>239</v>
      </c>
      <c r="E168" s="54"/>
      <c r="F168" s="54"/>
      <c r="G168" s="11">
        <f t="shared" si="6"/>
        <v>0</v>
      </c>
      <c r="H168" s="12"/>
      <c r="I168" s="11">
        <f t="shared" si="7"/>
        <v>0</v>
      </c>
      <c r="J168" s="11">
        <f t="shared" si="8"/>
        <v>0</v>
      </c>
    </row>
    <row r="169" spans="1:10" ht="140.25" x14ac:dyDescent="0.25">
      <c r="A169" s="13">
        <v>168</v>
      </c>
      <c r="B169" s="19" t="s">
        <v>81</v>
      </c>
      <c r="C169" s="50">
        <v>1200</v>
      </c>
      <c r="D169" s="38" t="s">
        <v>11</v>
      </c>
      <c r="E169" s="10"/>
      <c r="F169" s="10"/>
      <c r="G169" s="11">
        <f t="shared" si="6"/>
        <v>0</v>
      </c>
      <c r="H169" s="12"/>
      <c r="I169" s="11">
        <f t="shared" si="7"/>
        <v>0</v>
      </c>
      <c r="J169" s="11">
        <f t="shared" si="8"/>
        <v>0</v>
      </c>
    </row>
    <row r="170" spans="1:10" ht="91.5" customHeight="1" x14ac:dyDescent="0.25">
      <c r="A170" s="13">
        <v>169</v>
      </c>
      <c r="B170" s="19" t="s">
        <v>82</v>
      </c>
      <c r="C170" s="50">
        <v>15</v>
      </c>
      <c r="D170" s="38" t="s">
        <v>11</v>
      </c>
      <c r="E170" s="10"/>
      <c r="F170" s="10"/>
      <c r="G170" s="11">
        <f t="shared" si="6"/>
        <v>0</v>
      </c>
      <c r="H170" s="12"/>
      <c r="I170" s="11">
        <f t="shared" si="7"/>
        <v>0</v>
      </c>
      <c r="J170" s="11">
        <f t="shared" si="8"/>
        <v>0</v>
      </c>
    </row>
    <row r="171" spans="1:10" ht="90.75" customHeight="1" thickBot="1" x14ac:dyDescent="0.3">
      <c r="A171" s="13">
        <v>170</v>
      </c>
      <c r="B171" s="14" t="s">
        <v>103</v>
      </c>
      <c r="C171" s="18">
        <v>400</v>
      </c>
      <c r="D171" s="10" t="s">
        <v>11</v>
      </c>
      <c r="E171" s="10"/>
      <c r="F171" s="10"/>
      <c r="G171" s="11">
        <f t="shared" si="6"/>
        <v>0</v>
      </c>
      <c r="H171" s="12"/>
      <c r="I171" s="11">
        <f t="shared" si="7"/>
        <v>0</v>
      </c>
      <c r="J171" s="11">
        <f t="shared" si="8"/>
        <v>0</v>
      </c>
    </row>
    <row r="172" spans="1:10" ht="90.75" customHeight="1" thickBot="1" x14ac:dyDescent="0.3">
      <c r="A172" s="13">
        <v>171</v>
      </c>
      <c r="B172" s="14" t="s">
        <v>128</v>
      </c>
      <c r="C172" s="18">
        <v>30</v>
      </c>
      <c r="D172" s="10" t="s">
        <v>11</v>
      </c>
      <c r="E172" s="10"/>
      <c r="F172" s="10"/>
      <c r="G172" s="11">
        <f t="shared" si="6"/>
        <v>0</v>
      </c>
      <c r="H172" s="12"/>
      <c r="I172" s="11">
        <f t="shared" si="7"/>
        <v>0</v>
      </c>
      <c r="J172" s="11">
        <f t="shared" si="8"/>
        <v>0</v>
      </c>
    </row>
    <row r="173" spans="1:10" ht="89.25" x14ac:dyDescent="0.25">
      <c r="A173" s="13">
        <v>172</v>
      </c>
      <c r="B173" s="14" t="s">
        <v>104</v>
      </c>
      <c r="C173" s="39">
        <v>35</v>
      </c>
      <c r="D173" s="10" t="s">
        <v>11</v>
      </c>
      <c r="E173" s="10"/>
      <c r="F173" s="10"/>
      <c r="G173" s="11">
        <f t="shared" si="6"/>
        <v>0</v>
      </c>
      <c r="H173" s="12"/>
      <c r="I173" s="11">
        <f t="shared" si="7"/>
        <v>0</v>
      </c>
      <c r="J173" s="11">
        <f t="shared" si="8"/>
        <v>0</v>
      </c>
    </row>
    <row r="174" spans="1:10" ht="78" customHeight="1" x14ac:dyDescent="0.25">
      <c r="A174" s="13">
        <v>173</v>
      </c>
      <c r="B174" s="14" t="s">
        <v>230</v>
      </c>
      <c r="C174" s="40">
        <v>8</v>
      </c>
      <c r="D174" s="38" t="s">
        <v>11</v>
      </c>
      <c r="E174" s="10"/>
      <c r="F174" s="10"/>
      <c r="G174" s="11">
        <f t="shared" si="6"/>
        <v>0</v>
      </c>
      <c r="H174" s="12"/>
      <c r="I174" s="11">
        <f t="shared" si="7"/>
        <v>0</v>
      </c>
      <c r="J174" s="11">
        <f t="shared" si="8"/>
        <v>0</v>
      </c>
    </row>
    <row r="175" spans="1:10" ht="165.75" x14ac:dyDescent="0.25">
      <c r="A175" s="13">
        <v>174</v>
      </c>
      <c r="B175" s="14" t="s">
        <v>144</v>
      </c>
      <c r="C175" s="40">
        <v>25</v>
      </c>
      <c r="D175" s="38" t="s">
        <v>11</v>
      </c>
      <c r="E175" s="10"/>
      <c r="F175" s="10"/>
      <c r="G175" s="11">
        <f t="shared" si="6"/>
        <v>0</v>
      </c>
      <c r="H175" s="12"/>
      <c r="I175" s="11">
        <f t="shared" si="7"/>
        <v>0</v>
      </c>
      <c r="J175" s="11">
        <f t="shared" si="8"/>
        <v>0</v>
      </c>
    </row>
    <row r="176" spans="1:10" ht="81" customHeight="1" thickBot="1" x14ac:dyDescent="0.3">
      <c r="A176" s="13">
        <v>175</v>
      </c>
      <c r="B176" s="17" t="s">
        <v>83</v>
      </c>
      <c r="C176" s="42">
        <v>5</v>
      </c>
      <c r="D176" s="10" t="s">
        <v>11</v>
      </c>
      <c r="E176" s="10"/>
      <c r="F176" s="10"/>
      <c r="G176" s="11">
        <f t="shared" si="6"/>
        <v>0</v>
      </c>
      <c r="H176" s="12"/>
      <c r="I176" s="11">
        <f t="shared" si="7"/>
        <v>0</v>
      </c>
      <c r="J176" s="11">
        <f t="shared" si="8"/>
        <v>0</v>
      </c>
    </row>
    <row r="177" spans="1:10" ht="152.25" customHeight="1" x14ac:dyDescent="0.25">
      <c r="A177" s="13">
        <v>176</v>
      </c>
      <c r="B177" s="14" t="s">
        <v>121</v>
      </c>
      <c r="C177" s="39">
        <v>50</v>
      </c>
      <c r="D177" s="10" t="s">
        <v>11</v>
      </c>
      <c r="E177" s="10"/>
      <c r="F177" s="10"/>
      <c r="G177" s="11">
        <f t="shared" si="6"/>
        <v>0</v>
      </c>
      <c r="H177" s="12"/>
      <c r="I177" s="11">
        <f t="shared" si="7"/>
        <v>0</v>
      </c>
      <c r="J177" s="11">
        <f t="shared" si="8"/>
        <v>0</v>
      </c>
    </row>
    <row r="178" spans="1:10" ht="91.5" customHeight="1" x14ac:dyDescent="0.25">
      <c r="A178" s="13">
        <v>177</v>
      </c>
      <c r="B178" s="14" t="s">
        <v>147</v>
      </c>
      <c r="C178" s="40">
        <v>60</v>
      </c>
      <c r="D178" s="38" t="s">
        <v>11</v>
      </c>
      <c r="E178" s="10"/>
      <c r="F178" s="10"/>
      <c r="G178" s="11">
        <f t="shared" si="6"/>
        <v>0</v>
      </c>
      <c r="H178" s="12"/>
      <c r="I178" s="11">
        <f t="shared" si="7"/>
        <v>0</v>
      </c>
      <c r="J178" s="11">
        <f t="shared" si="8"/>
        <v>0</v>
      </c>
    </row>
    <row r="179" spans="1:10" ht="92.25" customHeight="1" x14ac:dyDescent="0.25">
      <c r="A179" s="13">
        <v>178</v>
      </c>
      <c r="B179" s="17" t="s">
        <v>84</v>
      </c>
      <c r="C179" s="50">
        <v>15</v>
      </c>
      <c r="D179" s="38" t="s">
        <v>11</v>
      </c>
      <c r="E179" s="10"/>
      <c r="F179" s="10"/>
      <c r="G179" s="11">
        <f t="shared" si="6"/>
        <v>0</v>
      </c>
      <c r="H179" s="12"/>
      <c r="I179" s="11">
        <f t="shared" si="7"/>
        <v>0</v>
      </c>
      <c r="J179" s="11">
        <f t="shared" si="8"/>
        <v>0</v>
      </c>
    </row>
    <row r="180" spans="1:10" ht="162.75" customHeight="1" x14ac:dyDescent="0.25">
      <c r="A180" s="13">
        <v>179</v>
      </c>
      <c r="B180" s="14" t="s">
        <v>145</v>
      </c>
      <c r="C180" s="39">
        <v>1500</v>
      </c>
      <c r="D180" s="10" t="s">
        <v>11</v>
      </c>
      <c r="E180" s="10"/>
      <c r="F180" s="10"/>
      <c r="G180" s="11">
        <f t="shared" si="6"/>
        <v>0</v>
      </c>
      <c r="H180" s="12"/>
      <c r="I180" s="11">
        <f t="shared" si="7"/>
        <v>0</v>
      </c>
      <c r="J180" s="11">
        <f t="shared" si="8"/>
        <v>0</v>
      </c>
    </row>
    <row r="181" spans="1:10" ht="76.5" x14ac:dyDescent="0.25">
      <c r="A181" s="13">
        <v>180</v>
      </c>
      <c r="B181" s="17" t="s">
        <v>87</v>
      </c>
      <c r="C181" s="50">
        <v>40</v>
      </c>
      <c r="D181" s="38" t="s">
        <v>11</v>
      </c>
      <c r="E181" s="10"/>
      <c r="F181" s="10"/>
      <c r="G181" s="11">
        <f t="shared" si="6"/>
        <v>0</v>
      </c>
      <c r="H181" s="12"/>
      <c r="I181" s="11">
        <f t="shared" si="7"/>
        <v>0</v>
      </c>
      <c r="J181" s="11">
        <f t="shared" si="8"/>
        <v>0</v>
      </c>
    </row>
    <row r="182" spans="1:10" ht="229.5" x14ac:dyDescent="0.25">
      <c r="A182" s="13">
        <v>181</v>
      </c>
      <c r="B182" s="14" t="s">
        <v>138</v>
      </c>
      <c r="C182" s="40">
        <v>3000</v>
      </c>
      <c r="D182" s="38" t="s">
        <v>11</v>
      </c>
      <c r="E182" s="10"/>
      <c r="F182" s="10"/>
      <c r="G182" s="11">
        <f t="shared" si="6"/>
        <v>0</v>
      </c>
      <c r="H182" s="12"/>
      <c r="I182" s="11">
        <f t="shared" si="7"/>
        <v>0</v>
      </c>
      <c r="J182" s="11">
        <f t="shared" si="8"/>
        <v>0</v>
      </c>
    </row>
    <row r="183" spans="1:10" ht="65.25" customHeight="1" thickBot="1" x14ac:dyDescent="0.3">
      <c r="A183" s="13">
        <v>182</v>
      </c>
      <c r="B183" s="17" t="s">
        <v>209</v>
      </c>
      <c r="C183" s="42">
        <v>2500</v>
      </c>
      <c r="D183" s="10" t="s">
        <v>11</v>
      </c>
      <c r="E183" s="10"/>
      <c r="F183" s="10"/>
      <c r="G183" s="11">
        <f t="shared" si="6"/>
        <v>0</v>
      </c>
      <c r="H183" s="12"/>
      <c r="I183" s="11">
        <f t="shared" si="7"/>
        <v>0</v>
      </c>
      <c r="J183" s="11">
        <f t="shared" si="8"/>
        <v>0</v>
      </c>
    </row>
    <row r="184" spans="1:10" ht="77.25" thickBot="1" x14ac:dyDescent="0.3">
      <c r="A184" s="13">
        <v>183</v>
      </c>
      <c r="B184" s="17" t="s">
        <v>86</v>
      </c>
      <c r="C184" s="42">
        <v>40</v>
      </c>
      <c r="D184" s="10" t="s">
        <v>11</v>
      </c>
      <c r="E184" s="10"/>
      <c r="F184" s="10"/>
      <c r="G184" s="11">
        <f t="shared" si="6"/>
        <v>0</v>
      </c>
      <c r="H184" s="12"/>
      <c r="I184" s="11">
        <f t="shared" si="7"/>
        <v>0</v>
      </c>
      <c r="J184" s="11">
        <f t="shared" si="8"/>
        <v>0</v>
      </c>
    </row>
    <row r="185" spans="1:10" ht="153" customHeight="1" thickBot="1" x14ac:dyDescent="0.3">
      <c r="A185" s="13">
        <v>184</v>
      </c>
      <c r="B185" s="14" t="s">
        <v>242</v>
      </c>
      <c r="C185" s="18">
        <v>40</v>
      </c>
      <c r="D185" s="10" t="s">
        <v>11</v>
      </c>
      <c r="E185" s="10"/>
      <c r="F185" s="10"/>
      <c r="G185" s="11">
        <f t="shared" si="6"/>
        <v>0</v>
      </c>
      <c r="H185" s="12"/>
      <c r="I185" s="11">
        <f t="shared" si="7"/>
        <v>0</v>
      </c>
      <c r="J185" s="11">
        <f t="shared" si="8"/>
        <v>0</v>
      </c>
    </row>
    <row r="186" spans="1:10" ht="115.5" thickBot="1" x14ac:dyDescent="0.3">
      <c r="A186" s="13">
        <v>185</v>
      </c>
      <c r="B186" s="17" t="s">
        <v>74</v>
      </c>
      <c r="C186" s="42">
        <v>5</v>
      </c>
      <c r="D186" s="10" t="s">
        <v>11</v>
      </c>
      <c r="E186" s="10"/>
      <c r="F186" s="10"/>
      <c r="G186" s="11">
        <f t="shared" si="6"/>
        <v>0</v>
      </c>
      <c r="H186" s="12"/>
      <c r="I186" s="11">
        <f t="shared" si="7"/>
        <v>0</v>
      </c>
      <c r="J186" s="11">
        <f t="shared" si="8"/>
        <v>0</v>
      </c>
    </row>
    <row r="187" spans="1:10" ht="204.75" thickBot="1" x14ac:dyDescent="0.3">
      <c r="A187" s="13">
        <v>186</v>
      </c>
      <c r="B187" s="14" t="s">
        <v>119</v>
      </c>
      <c r="C187" s="18">
        <v>170</v>
      </c>
      <c r="D187" s="10" t="s">
        <v>11</v>
      </c>
      <c r="E187" s="10"/>
      <c r="F187" s="10"/>
      <c r="G187" s="11">
        <f t="shared" si="6"/>
        <v>0</v>
      </c>
      <c r="H187" s="12"/>
      <c r="I187" s="11">
        <f t="shared" si="7"/>
        <v>0</v>
      </c>
      <c r="J187" s="11">
        <f t="shared" si="8"/>
        <v>0</v>
      </c>
    </row>
    <row r="188" spans="1:10" ht="122.25" customHeight="1" thickBot="1" x14ac:dyDescent="0.3">
      <c r="A188" s="13">
        <v>187</v>
      </c>
      <c r="B188" s="14" t="s">
        <v>117</v>
      </c>
      <c r="C188" s="18">
        <v>100</v>
      </c>
      <c r="D188" s="10" t="s">
        <v>11</v>
      </c>
      <c r="E188" s="10"/>
      <c r="F188" s="10"/>
      <c r="G188" s="11">
        <f t="shared" si="6"/>
        <v>0</v>
      </c>
      <c r="H188" s="12"/>
      <c r="I188" s="11">
        <f t="shared" si="7"/>
        <v>0</v>
      </c>
      <c r="J188" s="11">
        <f t="shared" si="8"/>
        <v>0</v>
      </c>
    </row>
    <row r="189" spans="1:10" ht="178.5" x14ac:dyDescent="0.25">
      <c r="A189" s="13">
        <v>188</v>
      </c>
      <c r="B189" s="14" t="s">
        <v>118</v>
      </c>
      <c r="C189" s="39">
        <v>260</v>
      </c>
      <c r="D189" s="10" t="s">
        <v>11</v>
      </c>
      <c r="E189" s="10"/>
      <c r="F189" s="10"/>
      <c r="G189" s="11">
        <f t="shared" si="6"/>
        <v>0</v>
      </c>
      <c r="H189" s="12"/>
      <c r="I189" s="11">
        <f t="shared" si="7"/>
        <v>0</v>
      </c>
      <c r="J189" s="11">
        <f t="shared" si="8"/>
        <v>0</v>
      </c>
    </row>
    <row r="190" spans="1:10" ht="138" customHeight="1" x14ac:dyDescent="0.25">
      <c r="A190" s="13">
        <v>189</v>
      </c>
      <c r="B190" s="14" t="s">
        <v>180</v>
      </c>
      <c r="C190" s="40">
        <v>90</v>
      </c>
      <c r="D190" s="38" t="s">
        <v>11</v>
      </c>
      <c r="E190" s="10"/>
      <c r="F190" s="10"/>
      <c r="G190" s="11">
        <f t="shared" si="6"/>
        <v>0</v>
      </c>
      <c r="H190" s="12"/>
      <c r="I190" s="11">
        <f t="shared" si="7"/>
        <v>0</v>
      </c>
      <c r="J190" s="11">
        <f t="shared" si="8"/>
        <v>0</v>
      </c>
    </row>
    <row r="191" spans="1:10" ht="109.5" customHeight="1" x14ac:dyDescent="0.25">
      <c r="A191" s="13">
        <v>190</v>
      </c>
      <c r="B191" s="14" t="s">
        <v>184</v>
      </c>
      <c r="C191" s="40">
        <v>10</v>
      </c>
      <c r="D191" s="38" t="s">
        <v>11</v>
      </c>
      <c r="E191" s="10"/>
      <c r="F191" s="10"/>
      <c r="G191" s="11">
        <f t="shared" si="6"/>
        <v>0</v>
      </c>
      <c r="H191" s="12"/>
      <c r="I191" s="11">
        <f t="shared" si="7"/>
        <v>0</v>
      </c>
      <c r="J191" s="11">
        <f t="shared" si="8"/>
        <v>0</v>
      </c>
    </row>
    <row r="192" spans="1:10" ht="117.75" customHeight="1" thickBot="1" x14ac:dyDescent="0.3">
      <c r="A192" s="13">
        <v>191</v>
      </c>
      <c r="B192" s="14" t="s">
        <v>185</v>
      </c>
      <c r="C192" s="18">
        <v>15</v>
      </c>
      <c r="D192" s="10" t="s">
        <v>11</v>
      </c>
      <c r="E192" s="10"/>
      <c r="F192" s="10"/>
      <c r="G192" s="11">
        <f t="shared" si="6"/>
        <v>0</v>
      </c>
      <c r="H192" s="12"/>
      <c r="I192" s="11">
        <f t="shared" si="7"/>
        <v>0</v>
      </c>
      <c r="J192" s="11">
        <f t="shared" si="8"/>
        <v>0</v>
      </c>
    </row>
    <row r="193" spans="1:10" ht="108" customHeight="1" thickBot="1" x14ac:dyDescent="0.3">
      <c r="A193" s="13">
        <v>192</v>
      </c>
      <c r="B193" s="14" t="s">
        <v>215</v>
      </c>
      <c r="C193" s="18">
        <v>15</v>
      </c>
      <c r="D193" s="10" t="s">
        <v>11</v>
      </c>
      <c r="E193" s="10"/>
      <c r="F193" s="10"/>
      <c r="G193" s="11">
        <f t="shared" si="6"/>
        <v>0</v>
      </c>
      <c r="H193" s="12"/>
      <c r="I193" s="11">
        <f t="shared" si="7"/>
        <v>0</v>
      </c>
      <c r="J193" s="11">
        <f t="shared" si="8"/>
        <v>0</v>
      </c>
    </row>
    <row r="194" spans="1:10" ht="114.75" x14ac:dyDescent="0.25">
      <c r="A194" s="13">
        <v>193</v>
      </c>
      <c r="B194" s="14" t="s">
        <v>217</v>
      </c>
      <c r="C194" s="39">
        <v>30</v>
      </c>
      <c r="D194" s="10" t="s">
        <v>11</v>
      </c>
      <c r="E194" s="10"/>
      <c r="F194" s="10"/>
      <c r="G194" s="11">
        <f t="shared" si="6"/>
        <v>0</v>
      </c>
      <c r="H194" s="12"/>
      <c r="I194" s="11">
        <f t="shared" si="7"/>
        <v>0</v>
      </c>
      <c r="J194" s="11">
        <f t="shared" si="8"/>
        <v>0</v>
      </c>
    </row>
    <row r="195" spans="1:10" ht="107.25" customHeight="1" x14ac:dyDescent="0.25">
      <c r="A195" s="13">
        <v>194</v>
      </c>
      <c r="B195" s="17" t="s">
        <v>88</v>
      </c>
      <c r="C195" s="50">
        <v>480</v>
      </c>
      <c r="D195" s="38" t="s">
        <v>11</v>
      </c>
      <c r="E195" s="10"/>
      <c r="F195" s="10"/>
      <c r="G195" s="11">
        <f t="shared" ref="G195:G224" si="9">C195*F195</f>
        <v>0</v>
      </c>
      <c r="H195" s="12"/>
      <c r="I195" s="11">
        <f t="shared" ref="I195:I208" si="10">G195*H195/100</f>
        <v>0</v>
      </c>
      <c r="J195" s="11">
        <f t="shared" ref="J195:J208" si="11">G195+I195</f>
        <v>0</v>
      </c>
    </row>
    <row r="196" spans="1:10" ht="105" customHeight="1" x14ac:dyDescent="0.25">
      <c r="A196" s="13">
        <v>195</v>
      </c>
      <c r="B196" s="14" t="s">
        <v>210</v>
      </c>
      <c r="C196" s="40">
        <v>5</v>
      </c>
      <c r="D196" s="38" t="s">
        <v>11</v>
      </c>
      <c r="E196" s="10"/>
      <c r="F196" s="10"/>
      <c r="G196" s="11">
        <f t="shared" si="9"/>
        <v>0</v>
      </c>
      <c r="H196" s="12"/>
      <c r="I196" s="11">
        <f t="shared" si="10"/>
        <v>0</v>
      </c>
      <c r="J196" s="11">
        <f t="shared" si="11"/>
        <v>0</v>
      </c>
    </row>
    <row r="197" spans="1:10" ht="138.75" customHeight="1" thickBot="1" x14ac:dyDescent="0.3">
      <c r="A197" s="13">
        <v>196</v>
      </c>
      <c r="B197" s="19" t="s">
        <v>96</v>
      </c>
      <c r="C197" s="42">
        <v>600</v>
      </c>
      <c r="D197" s="10" t="s">
        <v>11</v>
      </c>
      <c r="E197" s="10"/>
      <c r="F197" s="10"/>
      <c r="G197" s="11">
        <f t="shared" si="9"/>
        <v>0</v>
      </c>
      <c r="H197" s="12"/>
      <c r="I197" s="11">
        <f t="shared" si="10"/>
        <v>0</v>
      </c>
      <c r="J197" s="11">
        <f t="shared" si="11"/>
        <v>0</v>
      </c>
    </row>
    <row r="198" spans="1:10" ht="114.75" x14ac:dyDescent="0.25">
      <c r="A198" s="13">
        <v>197</v>
      </c>
      <c r="B198" s="14" t="s">
        <v>126</v>
      </c>
      <c r="C198" s="39">
        <v>140</v>
      </c>
      <c r="D198" s="10" t="s">
        <v>11</v>
      </c>
      <c r="E198" s="10"/>
      <c r="F198" s="10"/>
      <c r="G198" s="11">
        <f t="shared" si="9"/>
        <v>0</v>
      </c>
      <c r="H198" s="12"/>
      <c r="I198" s="11">
        <f t="shared" si="10"/>
        <v>0</v>
      </c>
      <c r="J198" s="11">
        <f t="shared" si="11"/>
        <v>0</v>
      </c>
    </row>
    <row r="199" spans="1:10" ht="75" customHeight="1" x14ac:dyDescent="0.25">
      <c r="A199" s="13">
        <v>198</v>
      </c>
      <c r="B199" s="14" t="s">
        <v>218</v>
      </c>
      <c r="C199" s="40">
        <v>4</v>
      </c>
      <c r="D199" s="38" t="s">
        <v>11</v>
      </c>
      <c r="E199" s="10"/>
      <c r="F199" s="10"/>
      <c r="G199" s="11"/>
      <c r="H199" s="12"/>
      <c r="I199" s="11"/>
      <c r="J199" s="11"/>
    </row>
    <row r="200" spans="1:10" ht="102.75" thickBot="1" x14ac:dyDescent="0.3">
      <c r="A200" s="13">
        <v>199</v>
      </c>
      <c r="B200" s="17" t="s">
        <v>89</v>
      </c>
      <c r="C200" s="42">
        <v>15</v>
      </c>
      <c r="D200" s="10" t="s">
        <v>11</v>
      </c>
      <c r="E200" s="10"/>
      <c r="F200" s="10"/>
      <c r="G200" s="11">
        <f t="shared" si="9"/>
        <v>0</v>
      </c>
      <c r="H200" s="12"/>
      <c r="I200" s="11">
        <f t="shared" si="10"/>
        <v>0</v>
      </c>
      <c r="J200" s="11">
        <f t="shared" si="11"/>
        <v>0</v>
      </c>
    </row>
    <row r="201" spans="1:10" ht="117.75" customHeight="1" thickBot="1" x14ac:dyDescent="0.3">
      <c r="A201" s="13">
        <v>200</v>
      </c>
      <c r="B201" s="17" t="s">
        <v>90</v>
      </c>
      <c r="C201" s="42">
        <v>60</v>
      </c>
      <c r="D201" s="10" t="s">
        <v>11</v>
      </c>
      <c r="E201" s="10"/>
      <c r="F201" s="10"/>
      <c r="G201" s="11">
        <f t="shared" si="9"/>
        <v>0</v>
      </c>
      <c r="H201" s="12"/>
      <c r="I201" s="11">
        <f t="shared" si="10"/>
        <v>0</v>
      </c>
      <c r="J201" s="11">
        <f t="shared" si="11"/>
        <v>0</v>
      </c>
    </row>
    <row r="202" spans="1:10" ht="90" thickBot="1" x14ac:dyDescent="0.3">
      <c r="A202" s="13">
        <v>201</v>
      </c>
      <c r="B202" s="14" t="s">
        <v>106</v>
      </c>
      <c r="C202" s="18">
        <v>70</v>
      </c>
      <c r="D202" s="10" t="s">
        <v>11</v>
      </c>
      <c r="E202" s="10"/>
      <c r="F202" s="10"/>
      <c r="G202" s="11">
        <f t="shared" si="9"/>
        <v>0</v>
      </c>
      <c r="H202" s="12"/>
      <c r="I202" s="11">
        <f t="shared" si="10"/>
        <v>0</v>
      </c>
      <c r="J202" s="11">
        <f t="shared" si="11"/>
        <v>0</v>
      </c>
    </row>
    <row r="203" spans="1:10" x14ac:dyDescent="0.25">
      <c r="A203" s="13">
        <v>202</v>
      </c>
      <c r="B203" s="14" t="s">
        <v>224</v>
      </c>
      <c r="C203" s="39">
        <v>15</v>
      </c>
      <c r="D203" s="10" t="s">
        <v>11</v>
      </c>
      <c r="E203" s="10"/>
      <c r="F203" s="10"/>
      <c r="G203" s="11">
        <f t="shared" si="9"/>
        <v>0</v>
      </c>
      <c r="H203" s="12"/>
      <c r="I203" s="11">
        <f t="shared" si="10"/>
        <v>0</v>
      </c>
      <c r="J203" s="11">
        <f t="shared" si="11"/>
        <v>0</v>
      </c>
    </row>
    <row r="204" spans="1:10" ht="114.75" x14ac:dyDescent="0.25">
      <c r="A204" s="13">
        <v>203</v>
      </c>
      <c r="B204" s="17" t="s">
        <v>91</v>
      </c>
      <c r="C204" s="50">
        <v>90</v>
      </c>
      <c r="D204" s="38" t="s">
        <v>11</v>
      </c>
      <c r="E204" s="10"/>
      <c r="F204" s="10"/>
      <c r="G204" s="11">
        <f t="shared" si="9"/>
        <v>0</v>
      </c>
      <c r="H204" s="12"/>
      <c r="I204" s="11">
        <f t="shared" si="10"/>
        <v>0</v>
      </c>
      <c r="J204" s="11">
        <f t="shared" si="11"/>
        <v>0</v>
      </c>
    </row>
    <row r="205" spans="1:10" ht="114.75" x14ac:dyDescent="0.25">
      <c r="A205" s="13">
        <v>204</v>
      </c>
      <c r="B205" s="14" t="s">
        <v>179</v>
      </c>
      <c r="C205" s="40">
        <v>3</v>
      </c>
      <c r="D205" s="38" t="s">
        <v>11</v>
      </c>
      <c r="E205" s="10"/>
      <c r="F205" s="10"/>
      <c r="G205" s="11">
        <f t="shared" si="9"/>
        <v>0</v>
      </c>
      <c r="H205" s="12"/>
      <c r="I205" s="11">
        <f t="shared" si="10"/>
        <v>0</v>
      </c>
      <c r="J205" s="11">
        <f t="shared" si="11"/>
        <v>0</v>
      </c>
    </row>
    <row r="206" spans="1:10" ht="77.25" thickBot="1" x14ac:dyDescent="0.3">
      <c r="A206" s="13">
        <v>205</v>
      </c>
      <c r="B206" s="14" t="s">
        <v>130</v>
      </c>
      <c r="C206" s="18">
        <v>60</v>
      </c>
      <c r="D206" s="10" t="s">
        <v>11</v>
      </c>
      <c r="E206" s="10"/>
      <c r="F206" s="10"/>
      <c r="G206" s="11">
        <f t="shared" si="9"/>
        <v>0</v>
      </c>
      <c r="H206" s="12"/>
      <c r="I206" s="11">
        <f t="shared" si="10"/>
        <v>0</v>
      </c>
      <c r="J206" s="11">
        <f t="shared" si="11"/>
        <v>0</v>
      </c>
    </row>
    <row r="207" spans="1:10" ht="89.25" x14ac:dyDescent="0.25">
      <c r="A207" s="13">
        <v>206</v>
      </c>
      <c r="B207" s="14" t="s">
        <v>139</v>
      </c>
      <c r="C207" s="39">
        <v>1700</v>
      </c>
      <c r="D207" s="10" t="s">
        <v>11</v>
      </c>
      <c r="E207" s="10"/>
      <c r="F207" s="10"/>
      <c r="G207" s="11">
        <f t="shared" si="9"/>
        <v>0</v>
      </c>
      <c r="H207" s="12"/>
      <c r="I207" s="11">
        <f t="shared" si="10"/>
        <v>0</v>
      </c>
      <c r="J207" s="11">
        <f t="shared" si="11"/>
        <v>0</v>
      </c>
    </row>
    <row r="208" spans="1:10" ht="121.5" customHeight="1" x14ac:dyDescent="0.25">
      <c r="A208" s="13">
        <v>207</v>
      </c>
      <c r="B208" s="14" t="s">
        <v>187</v>
      </c>
      <c r="C208" s="40">
        <v>50</v>
      </c>
      <c r="D208" s="38" t="s">
        <v>11</v>
      </c>
      <c r="E208" s="10"/>
      <c r="F208" s="10"/>
      <c r="G208" s="11">
        <f t="shared" si="9"/>
        <v>0</v>
      </c>
      <c r="H208" s="12"/>
      <c r="I208" s="11">
        <f t="shared" si="10"/>
        <v>0</v>
      </c>
      <c r="J208" s="11">
        <f t="shared" si="11"/>
        <v>0</v>
      </c>
    </row>
    <row r="209" spans="1:10" ht="90" thickBot="1" x14ac:dyDescent="0.3">
      <c r="A209" s="13">
        <v>208</v>
      </c>
      <c r="B209" s="14" t="s">
        <v>108</v>
      </c>
      <c r="C209" s="18">
        <v>50</v>
      </c>
      <c r="D209" s="10" t="s">
        <v>11</v>
      </c>
      <c r="E209" s="10"/>
      <c r="F209" s="10"/>
      <c r="G209" s="11">
        <f t="shared" si="9"/>
        <v>0</v>
      </c>
      <c r="H209" s="12"/>
      <c r="I209" s="11">
        <f>G209*H209/100</f>
        <v>0</v>
      </c>
      <c r="J209" s="11">
        <f>G209+I209</f>
        <v>0</v>
      </c>
    </row>
    <row r="210" spans="1:10" ht="127.5" x14ac:dyDescent="0.25">
      <c r="A210" s="13">
        <v>209</v>
      </c>
      <c r="B210" s="59" t="s">
        <v>92</v>
      </c>
      <c r="C210" s="48">
        <v>70</v>
      </c>
      <c r="D210" s="52" t="s">
        <v>11</v>
      </c>
      <c r="E210" s="52"/>
      <c r="F210" s="52"/>
      <c r="G210" s="53">
        <f t="shared" si="9"/>
        <v>0</v>
      </c>
      <c r="H210" s="12"/>
      <c r="I210" s="11">
        <f>G210*H210/100</f>
        <v>0</v>
      </c>
      <c r="J210" s="11">
        <f>G210+I210</f>
        <v>0</v>
      </c>
    </row>
    <row r="211" spans="1:10" ht="125.25" customHeight="1" x14ac:dyDescent="0.25">
      <c r="A211" s="13">
        <v>210</v>
      </c>
      <c r="B211" s="17" t="s">
        <v>93</v>
      </c>
      <c r="C211" s="50">
        <v>30</v>
      </c>
      <c r="D211" s="56" t="s">
        <v>11</v>
      </c>
      <c r="E211" s="56"/>
      <c r="F211" s="56"/>
      <c r="G211" s="57">
        <f t="shared" si="9"/>
        <v>0</v>
      </c>
      <c r="H211" s="51"/>
      <c r="I211" s="11">
        <f>G211*H211/100</f>
        <v>0</v>
      </c>
      <c r="J211" s="11">
        <f>G211+I211</f>
        <v>0</v>
      </c>
    </row>
    <row r="212" spans="1:10" ht="127.5" x14ac:dyDescent="0.25">
      <c r="A212" s="13">
        <v>211</v>
      </c>
      <c r="B212" s="14" t="s">
        <v>135</v>
      </c>
      <c r="C212" s="40">
        <v>30</v>
      </c>
      <c r="D212" s="56" t="s">
        <v>11</v>
      </c>
      <c r="E212" s="56"/>
      <c r="F212" s="56"/>
      <c r="G212" s="57">
        <f t="shared" si="9"/>
        <v>0</v>
      </c>
      <c r="H212" s="51"/>
      <c r="I212" s="11">
        <f t="shared" ref="I212:I224" si="12">G212*H212/100</f>
        <v>0</v>
      </c>
      <c r="J212" s="11">
        <f t="shared" ref="J212:J224" si="13">G212+I212</f>
        <v>0</v>
      </c>
    </row>
    <row r="213" spans="1:10" ht="140.25" x14ac:dyDescent="0.25">
      <c r="A213" s="13">
        <v>212</v>
      </c>
      <c r="B213" s="19" t="s">
        <v>237</v>
      </c>
      <c r="C213" s="50">
        <v>1900</v>
      </c>
      <c r="D213" s="56" t="s">
        <v>11</v>
      </c>
      <c r="E213" s="56"/>
      <c r="F213" s="56"/>
      <c r="G213" s="57">
        <f t="shared" si="9"/>
        <v>0</v>
      </c>
      <c r="H213" s="51"/>
      <c r="I213" s="11">
        <f t="shared" si="12"/>
        <v>0</v>
      </c>
      <c r="J213" s="11">
        <f t="shared" si="13"/>
        <v>0</v>
      </c>
    </row>
    <row r="214" spans="1:10" ht="182.25" customHeight="1" x14ac:dyDescent="0.25">
      <c r="A214" s="13">
        <v>213</v>
      </c>
      <c r="B214" s="19" t="s">
        <v>94</v>
      </c>
      <c r="C214" s="50">
        <v>60</v>
      </c>
      <c r="D214" s="56" t="s">
        <v>11</v>
      </c>
      <c r="E214" s="56"/>
      <c r="F214" s="56"/>
      <c r="G214" s="57">
        <f t="shared" si="9"/>
        <v>0</v>
      </c>
      <c r="H214" s="51"/>
      <c r="I214" s="11">
        <f t="shared" si="12"/>
        <v>0</v>
      </c>
      <c r="J214" s="11">
        <f t="shared" si="13"/>
        <v>0</v>
      </c>
    </row>
    <row r="215" spans="1:10" ht="114.75" x14ac:dyDescent="0.25">
      <c r="A215" s="13">
        <v>214</v>
      </c>
      <c r="B215" s="17" t="s">
        <v>95</v>
      </c>
      <c r="C215" s="50">
        <v>1450</v>
      </c>
      <c r="D215" s="56" t="s">
        <v>11</v>
      </c>
      <c r="E215" s="56"/>
      <c r="F215" s="56"/>
      <c r="G215" s="57">
        <f t="shared" si="9"/>
        <v>0</v>
      </c>
      <c r="H215" s="51"/>
      <c r="I215" s="11">
        <f t="shared" si="12"/>
        <v>0</v>
      </c>
      <c r="J215" s="11">
        <f t="shared" si="13"/>
        <v>0</v>
      </c>
    </row>
    <row r="216" spans="1:10" ht="140.25" x14ac:dyDescent="0.25">
      <c r="A216" s="13">
        <v>215</v>
      </c>
      <c r="B216" s="14" t="s">
        <v>167</v>
      </c>
      <c r="C216" s="40">
        <v>8</v>
      </c>
      <c r="D216" s="56" t="s">
        <v>11</v>
      </c>
      <c r="E216" s="56"/>
      <c r="F216" s="56"/>
      <c r="G216" s="57">
        <f t="shared" si="9"/>
        <v>0</v>
      </c>
      <c r="H216" s="51"/>
      <c r="I216" s="11">
        <f t="shared" si="12"/>
        <v>0</v>
      </c>
      <c r="J216" s="11">
        <f t="shared" si="13"/>
        <v>0</v>
      </c>
    </row>
    <row r="217" spans="1:10" ht="220.5" customHeight="1" x14ac:dyDescent="0.25">
      <c r="A217" s="13">
        <v>216</v>
      </c>
      <c r="B217" s="14" t="s">
        <v>132</v>
      </c>
      <c r="C217" s="40">
        <v>30</v>
      </c>
      <c r="D217" s="56" t="s">
        <v>11</v>
      </c>
      <c r="E217" s="56"/>
      <c r="F217" s="56"/>
      <c r="G217" s="57">
        <f t="shared" si="9"/>
        <v>0</v>
      </c>
      <c r="H217" s="51"/>
      <c r="I217" s="11">
        <f t="shared" si="12"/>
        <v>0</v>
      </c>
      <c r="J217" s="11">
        <f t="shared" si="13"/>
        <v>0</v>
      </c>
    </row>
    <row r="218" spans="1:10" ht="128.25" customHeight="1" x14ac:dyDescent="0.25">
      <c r="A218" s="13">
        <v>217</v>
      </c>
      <c r="B218" s="14" t="s">
        <v>175</v>
      </c>
      <c r="C218" s="40">
        <v>30</v>
      </c>
      <c r="D218" s="56" t="s">
        <v>11</v>
      </c>
      <c r="E218" s="56"/>
      <c r="F218" s="56"/>
      <c r="G218" s="57">
        <f t="shared" si="9"/>
        <v>0</v>
      </c>
      <c r="H218" s="51"/>
      <c r="I218" s="11">
        <f t="shared" si="12"/>
        <v>0</v>
      </c>
      <c r="J218" s="11">
        <f t="shared" si="13"/>
        <v>0</v>
      </c>
    </row>
    <row r="219" spans="1:10" ht="191.25" x14ac:dyDescent="0.25">
      <c r="A219" s="13">
        <v>218</v>
      </c>
      <c r="B219" s="19" t="s">
        <v>97</v>
      </c>
      <c r="C219" s="50">
        <v>220</v>
      </c>
      <c r="D219" s="56" t="s">
        <v>11</v>
      </c>
      <c r="E219" s="56"/>
      <c r="F219" s="56"/>
      <c r="G219" s="57">
        <f t="shared" si="9"/>
        <v>0</v>
      </c>
      <c r="H219" s="51"/>
      <c r="I219" s="11">
        <f t="shared" si="12"/>
        <v>0</v>
      </c>
      <c r="J219" s="11">
        <f t="shared" si="13"/>
        <v>0</v>
      </c>
    </row>
    <row r="220" spans="1:10" ht="221.25" customHeight="1" x14ac:dyDescent="0.25">
      <c r="A220" s="13">
        <v>219</v>
      </c>
      <c r="B220" s="14" t="s">
        <v>98</v>
      </c>
      <c r="C220" s="40">
        <v>150</v>
      </c>
      <c r="D220" s="56" t="s">
        <v>11</v>
      </c>
      <c r="E220" s="56"/>
      <c r="F220" s="56"/>
      <c r="G220" s="57"/>
      <c r="H220" s="51"/>
      <c r="I220" s="11"/>
      <c r="J220" s="11"/>
    </row>
    <row r="221" spans="1:10" ht="137.25" customHeight="1" x14ac:dyDescent="0.25">
      <c r="A221" s="13">
        <v>220</v>
      </c>
      <c r="B221" s="14" t="s">
        <v>168</v>
      </c>
      <c r="C221" s="62">
        <v>12</v>
      </c>
      <c r="D221" s="63" t="s">
        <v>11</v>
      </c>
      <c r="E221" s="63"/>
      <c r="F221" s="63"/>
      <c r="G221" s="64"/>
      <c r="H221" s="65"/>
      <c r="I221" s="53"/>
      <c r="J221" s="11"/>
    </row>
    <row r="222" spans="1:10" ht="102" x14ac:dyDescent="0.25">
      <c r="A222" s="13">
        <v>221</v>
      </c>
      <c r="B222" s="14" t="s">
        <v>107</v>
      </c>
      <c r="C222" s="40">
        <v>10</v>
      </c>
      <c r="D222" s="56" t="s">
        <v>11</v>
      </c>
      <c r="E222" s="56"/>
      <c r="F222" s="56"/>
      <c r="G222" s="57"/>
      <c r="H222" s="69"/>
      <c r="I222" s="57"/>
      <c r="J222" s="61"/>
    </row>
    <row r="223" spans="1:10" ht="114.75" x14ac:dyDescent="0.25">
      <c r="A223" s="13">
        <v>222</v>
      </c>
      <c r="B223" s="14" t="s">
        <v>131</v>
      </c>
      <c r="C223" s="40">
        <v>80</v>
      </c>
      <c r="D223" s="56" t="s">
        <v>11</v>
      </c>
      <c r="E223" s="56"/>
      <c r="F223" s="56"/>
      <c r="G223" s="57">
        <f t="shared" si="9"/>
        <v>0</v>
      </c>
      <c r="H223" s="69"/>
      <c r="I223" s="57">
        <f t="shared" si="12"/>
        <v>0</v>
      </c>
      <c r="J223" s="61">
        <f t="shared" si="13"/>
        <v>0</v>
      </c>
    </row>
    <row r="224" spans="1:10" ht="140.25" x14ac:dyDescent="0.25">
      <c r="A224" s="13">
        <v>223</v>
      </c>
      <c r="B224" s="66" t="s">
        <v>99</v>
      </c>
      <c r="C224" s="67">
        <v>220</v>
      </c>
      <c r="D224" s="58" t="s">
        <v>11</v>
      </c>
      <c r="E224" s="54"/>
      <c r="F224" s="54"/>
      <c r="G224" s="55">
        <f t="shared" si="9"/>
        <v>0</v>
      </c>
      <c r="H224" s="68"/>
      <c r="I224" s="55">
        <f t="shared" si="12"/>
        <v>0</v>
      </c>
      <c r="J224" s="11">
        <f t="shared" si="13"/>
        <v>0</v>
      </c>
    </row>
    <row r="225" spans="1:10" x14ac:dyDescent="0.25">
      <c r="A225" s="16"/>
      <c r="B225" s="22"/>
      <c r="C225" s="15"/>
      <c r="D225" s="10"/>
      <c r="E225" s="10"/>
      <c r="F225" s="10"/>
      <c r="G225" s="23">
        <f>SUM(G2:G224)</f>
        <v>0</v>
      </c>
      <c r="H225" s="12"/>
      <c r="I225" s="24">
        <f>SUM(I3:I224)</f>
        <v>0</v>
      </c>
      <c r="J225" s="23">
        <f>SUM(J2:J224)</f>
        <v>0</v>
      </c>
    </row>
    <row r="226" spans="1:10" x14ac:dyDescent="0.25">
      <c r="A226" s="25"/>
      <c r="B226" s="26"/>
      <c r="C226" s="27"/>
      <c r="D226" s="28"/>
      <c r="E226" s="28"/>
      <c r="F226" s="28"/>
      <c r="G226" s="29"/>
      <c r="H226" s="30"/>
      <c r="I226" s="31" t="s">
        <v>198</v>
      </c>
      <c r="J226" s="29"/>
    </row>
    <row r="227" spans="1:10" ht="30" customHeight="1" x14ac:dyDescent="0.25">
      <c r="A227" s="25"/>
      <c r="B227" s="71" t="s">
        <v>233</v>
      </c>
      <c r="C227" s="71"/>
      <c r="D227" s="71"/>
      <c r="E227" s="71"/>
      <c r="F227" s="71"/>
      <c r="G227" s="71"/>
      <c r="H227" s="71"/>
      <c r="I227" s="71"/>
      <c r="J227" s="71"/>
    </row>
    <row r="228" spans="1:10" x14ac:dyDescent="0.25">
      <c r="A228" s="32" t="s">
        <v>199</v>
      </c>
      <c r="B228" s="33"/>
      <c r="C228" s="34"/>
      <c r="D228" s="1"/>
      <c r="E228" s="1"/>
      <c r="F228" s="1"/>
      <c r="G228" s="1"/>
      <c r="H228" s="35"/>
      <c r="I228" s="1"/>
      <c r="J228" s="1"/>
    </row>
    <row r="229" spans="1:10" x14ac:dyDescent="0.25">
      <c r="A229" s="36" t="s">
        <v>200</v>
      </c>
      <c r="B229" s="33"/>
      <c r="C229" s="34"/>
      <c r="D229" s="1"/>
      <c r="E229" s="1"/>
      <c r="F229" s="1"/>
      <c r="G229" s="1"/>
      <c r="H229" s="35"/>
      <c r="I229" s="1"/>
      <c r="J229" s="1"/>
    </row>
    <row r="230" spans="1:10" ht="180" customHeight="1" x14ac:dyDescent="0.25">
      <c r="A230" s="36"/>
      <c r="B230" s="74" t="s">
        <v>241</v>
      </c>
      <c r="C230" s="74"/>
      <c r="D230" s="74"/>
      <c r="E230" s="1"/>
      <c r="F230" s="72" t="s">
        <v>201</v>
      </c>
      <c r="G230" s="72"/>
      <c r="H230" s="72"/>
      <c r="I230" s="72"/>
      <c r="J230" s="72"/>
    </row>
    <row r="231" spans="1:10" x14ac:dyDescent="0.25">
      <c r="A231" s="36"/>
      <c r="B231" s="33"/>
      <c r="C231" s="34"/>
      <c r="D231" s="73" t="s">
        <v>202</v>
      </c>
      <c r="E231" s="73"/>
      <c r="F231" s="73"/>
      <c r="G231" s="73"/>
      <c r="H231" s="73"/>
      <c r="I231" s="73"/>
      <c r="J231" s="73"/>
    </row>
  </sheetData>
  <sortState ref="A4:D226">
    <sortCondition ref="A3"/>
  </sortState>
  <mergeCells count="4">
    <mergeCell ref="B227:J227"/>
    <mergeCell ref="F230:J230"/>
    <mergeCell ref="D231:J231"/>
    <mergeCell ref="B230:D230"/>
  </mergeCells>
  <pageMargins left="0.7" right="0.7" top="0.75" bottom="0.75" header="0.3" footer="0.3"/>
  <pageSetup paperSize="9" orientation="landscape" r:id="rId1"/>
  <headerFooter>
    <oddHeader xml:space="preserve">&amp;C &amp;"-,Pogrubiony"IPR.272.4.12.2016 Powiatowy Zakład Aktywności ZAwodowej w Łęcznej 
Szczegółowy formularz potrzeb zadanie Nr 1 art. spożywcze&amp;"-,Standardowy"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2016-11-23T10:37:50Z</dcterms:modified>
</cp:coreProperties>
</file>