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1" l="1"/>
  <c r="I13" i="1" s="1"/>
  <c r="J13" i="1" s="1"/>
  <c r="I24" i="1"/>
  <c r="J24" i="1" s="1"/>
  <c r="G24" i="1"/>
  <c r="G4" i="1"/>
  <c r="G5" i="1"/>
  <c r="G6" i="1"/>
  <c r="G7" i="1"/>
  <c r="G8" i="1"/>
  <c r="G9" i="1"/>
  <c r="G10" i="1"/>
  <c r="G11" i="1"/>
  <c r="G12" i="1"/>
  <c r="G14" i="1"/>
  <c r="I14" i="1" s="1"/>
  <c r="G15" i="1"/>
  <c r="G16" i="1"/>
  <c r="G17" i="1"/>
  <c r="G18" i="1"/>
  <c r="G19" i="1"/>
  <c r="I19" i="1" s="1"/>
  <c r="G20" i="1"/>
  <c r="G21" i="1"/>
  <c r="G22" i="1"/>
  <c r="G23" i="1"/>
  <c r="I23" i="1" s="1"/>
  <c r="J23" i="1" l="1"/>
  <c r="I15" i="1"/>
  <c r="J15" i="1" s="1"/>
  <c r="I6" i="1"/>
  <c r="J6" i="1" s="1"/>
  <c r="J19" i="1"/>
  <c r="I18" i="1"/>
  <c r="J18" i="1" s="1"/>
  <c r="I9" i="1"/>
  <c r="J9" i="1" s="1"/>
  <c r="I5" i="1"/>
  <c r="J5" i="1" s="1"/>
  <c r="J14" i="1"/>
  <c r="I20" i="1"/>
  <c r="J20" i="1" s="1"/>
  <c r="I16" i="1"/>
  <c r="J16" i="1" s="1"/>
  <c r="I11" i="1"/>
  <c r="J11" i="1" s="1"/>
  <c r="I7" i="1"/>
  <c r="J7" i="1" s="1"/>
  <c r="I10" i="1"/>
  <c r="J10" i="1" s="1"/>
  <c r="I22" i="1"/>
  <c r="J22" i="1" s="1"/>
  <c r="I21" i="1"/>
  <c r="J21" i="1" s="1"/>
  <c r="I17" i="1"/>
  <c r="J17" i="1" s="1"/>
  <c r="I12" i="1"/>
  <c r="J12" i="1" s="1"/>
  <c r="I8" i="1"/>
  <c r="J8" i="1" s="1"/>
  <c r="I4" i="1"/>
  <c r="J4" i="1" s="1"/>
  <c r="G3" i="1"/>
  <c r="I3" i="1" s="1"/>
  <c r="J3" i="1" l="1"/>
  <c r="G25" i="1"/>
  <c r="I25" i="1" l="1"/>
  <c r="J25" i="1"/>
</calcChain>
</file>

<file path=xl/sharedStrings.xml><?xml version="1.0" encoding="utf-8"?>
<sst xmlns="http://schemas.openxmlformats.org/spreadsheetml/2006/main" count="59" uniqueCount="39">
  <si>
    <t>Lp.</t>
  </si>
  <si>
    <t>Asortyment</t>
  </si>
  <si>
    <t xml:space="preserve">Planowana ilość </t>
  </si>
  <si>
    <t>Cena jedn w zł netto</t>
  </si>
  <si>
    <t>Wartość netto</t>
  </si>
  <si>
    <t>Stawka VAT</t>
  </si>
  <si>
    <t>Wartość VAT</t>
  </si>
  <si>
    <t>szt.</t>
  </si>
  <si>
    <t>Słownie razem wartość zamówienia [zł] brutto . . . . . . . . . . . . . . . . . . . . . . . . . . . . . . . . . . . . . .</t>
  </si>
  <si>
    <t>Jednostka miary</t>
  </si>
  <si>
    <t xml:space="preserve">Watość brutto </t>
  </si>
  <si>
    <t>Pieczątka imienna i podpis</t>
  </si>
  <si>
    <t>zbiorcze opak.</t>
  </si>
  <si>
    <r>
      <t xml:space="preserve">Kulki ziemniaczane 2,5kg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ziemniaki, olej słonecznikowy, sól. Opakowania jednostkowe - torby foliowe termozgrzewalne, wykonane z materiałów opakowaniowych przeznaczonych do kontaktu z żywnością. Okres przydatności do spożycia deklarowany przez producenta powinien wynosić nie mniej niż 3 miesiące od daty dostawy</t>
    </r>
  </si>
  <si>
    <r>
      <t xml:space="preserve">Maliny mrożone 2500g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</si>
  <si>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2500g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</si>
  <si>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2500g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</si>
  <si>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Mieszanka warzyw na patelnię 2,5kg Iglotex lub inny równoważny. </t>
    </r>
    <r>
      <rPr>
        <sz val="8"/>
        <color theme="1"/>
        <rFont val="Times New Roman"/>
        <family val="1"/>
        <charset val="238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 minimum: brokuł różyczki, marchew plastry karbowane, fasola szparagowa, kalarepa, cebula, papryka czerwona (bez ziemniaków).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</si>
  <si>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theme="1"/>
        <rFont val="Times New Roman"/>
        <family val="1"/>
        <charset val="238"/>
      </rPr>
      <t>Mrożona mieszanka owocowa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2,5kg</t>
    </r>
    <r>
      <rPr>
        <sz val="8"/>
        <color theme="1"/>
        <rFont val="Times New Roman"/>
        <family val="1"/>
        <charset val="238"/>
      </rPr>
      <t xml:space="preserve"> Owoce utrwalone przez zamrożenie w specjalistycznych urządzeniach do temp. nie wyższej niż -180C. Mieszanka 6 składnikowa, skład: truskawka 40%, śliwka, porzeczka, wiśnia 30%, agrest, aronia.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</si>
  <si>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</si>
  <si>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Produkt oferowany</t>
  </si>
  <si>
    <t>………………………………………………………..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</si>
  <si>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</si>
  <si>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rPr>
        <b/>
        <sz val="8"/>
        <color theme="1"/>
        <rFont val="Times New Roman"/>
        <family val="1"/>
        <charset val="238"/>
      </rPr>
      <t>Brokuły mrożone</t>
    </r>
    <r>
      <rPr>
        <sz val="8"/>
        <color theme="1"/>
        <rFont val="Times New Roman"/>
        <family val="1"/>
        <charset val="238"/>
      </rPr>
      <t xml:space="preserve"> 2,5kg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PKWiU 10.39.11.0</t>
    </r>
  </si>
  <si>
    <r>
      <t xml:space="preserve">Frytki typu „Aviko Turbo” 5x2,5 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ziemniaki, olej. Okres przydatności do spożycia deklarowany przez producenta powinien wynosić nie mniej niż 3 miesiące od daty dostawy.PKWiU 10.31.11.0</t>
    </r>
  </si>
  <si>
    <r>
      <t>Groszek zielony mrożony 450g</t>
    </r>
    <r>
      <rPr>
        <sz val="8"/>
        <color theme="1"/>
        <rFont val="Times New Roman"/>
        <family val="1"/>
        <charset val="238"/>
      </rPr>
      <t xml:space="preserve"> 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</si>
  <si>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Mieszanka chińska 450g </t>
    </r>
    <r>
      <rPr>
        <sz val="8"/>
        <color theme="1"/>
        <rFont val="Times New Roman"/>
        <family val="1"/>
        <charset val="238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dostawy.PKWiU 10.39.11.0</t>
    </r>
  </si>
  <si>
    <r>
      <t>Lody różne smaki typu „Algida”1000 ml</t>
    </r>
    <r>
      <rPr>
        <sz val="8"/>
        <color theme="1"/>
        <rFont val="Times New Roman"/>
        <family val="1"/>
        <charset val="238"/>
      </rPr>
      <t xml:space="preserve"> </t>
    </r>
  </si>
  <si>
    <r>
      <t xml:space="preserve">Marchewka mini 450g PKWIU:10.39.11.0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marchewek 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</si>
  <si>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Mrożona brukselka 2,5kg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PKWIU:10.39.11.0</t>
    </r>
  </si>
  <si>
    <r>
      <t xml:space="preserve">Mrożona fasolka szparagowa 2,5kg </t>
    </r>
    <r>
      <rPr>
        <sz val="8"/>
        <color theme="1"/>
        <rFont val="Times New Roman"/>
        <family val="1"/>
        <charset val="238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PKWiU 10.39.11.0</t>
    </r>
  </si>
  <si>
    <r>
      <t xml:space="preserve">Truskawki mrożone 2,5kg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dostawy.PKWiU 10.39.21.0</t>
    </r>
  </si>
  <si>
    <r>
      <t>Ryba mrożona filet b/glazury Miruna opak. 6,8kg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Times New Roman"/>
        <family val="1"/>
        <charset val="238"/>
      </rPr>
      <t>Płat mięsa z miruny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dostawy.PKWiU 10.20.14.0</t>
    </r>
  </si>
  <si>
    <r>
      <t xml:space="preserve">Ryba mrożona mintaj kostka opak. 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Kształt kostka, zwarta, nie rozpadająca się, 35% glazury, produkt głęboko mrożony. Okres przydatności do spożycia deklarowany przez producenta powinien wynosić nie mniej niż 3 miesiące od daty dostawy.PKWiU 10.20.14.0</t>
    </r>
  </si>
  <si>
    <r>
      <rPr>
        <b/>
        <sz val="8"/>
        <color theme="1"/>
        <rFont val="Times New Roman"/>
        <family val="1"/>
        <charset val="238"/>
      </rPr>
      <t>Ryba mrożona morszczuk</t>
    </r>
    <r>
      <rPr>
        <sz val="8"/>
        <color theme="1"/>
        <rFont val="Times New Roman"/>
        <family val="1"/>
        <charset val="238"/>
      </rPr>
      <t xml:space="preserve">  filet bez glazury opak. 5kg Płat mięsa z morszczuka o nieregularnej wielkości i kształcie, ,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dostawy.PKWiU 10.20.14.0</t>
    </r>
  </si>
  <si>
    <r>
      <t xml:space="preserve">Paluszki rybne z fileta panierowane opak. 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100% filet w panierce bez wzmacniaczy smaku, bez barwników, bez aromatów. Okres przydatności do spożycia deklarowany przez producenta powinien wynosić nie mniej niż 3 miesiące od daty dostawy. PKWiU 10.20.25.0</t>
    </r>
  </si>
  <si>
    <r>
      <t xml:space="preserve">Szpinak mrożony 450g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PKWiU 10.39.11.0</t>
    </r>
  </si>
  <si>
    <r>
      <t xml:space="preserve">Mrożonka kalafiorowa 2,5kg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</si>
  <si>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Mieszanka warzywna  typu Vega Mix 2,5 kg </t>
    </r>
    <r>
      <rPr>
        <sz val="8"/>
        <color theme="1"/>
        <rFont val="Times New Roman"/>
        <family val="1"/>
        <charset val="238"/>
      </rPr>
      <t>w składzie: fasola szparagowa płaskostrączkowa, marchew pomarańczowa, marchew żółta, kalafior. PKWiU 10.39.11.0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</si>
</sst>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hidden="1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1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topLeftCell="A22" zoomScaleNormal="100" workbookViewId="0">
      <selection activeCell="B24" sqref="B24"/>
    </sheetView>
  </sheetViews>
  <sheetFormatPr defaultRowHeight="15" x14ac:dyDescent="0.25"/>
  <cols>
    <col min="1" max="1" width="6.7109375" customWidth="1"/>
    <col min="2" max="2" width="32.7109375" customWidth="1"/>
    <col min="3" max="3" width="10" customWidth="1"/>
    <col min="4" max="5" width="9" customWidth="1"/>
    <col min="10" max="10" width="26.42578125" customWidth="1"/>
  </cols>
  <sheetData>
    <row r="1" spans="1:10" ht="38.25" x14ac:dyDescent="0.25">
      <c r="A1" s="27" t="s">
        <v>0</v>
      </c>
      <c r="B1" s="1" t="s">
        <v>1</v>
      </c>
      <c r="C1" s="2" t="s">
        <v>2</v>
      </c>
      <c r="D1" s="3" t="s">
        <v>9</v>
      </c>
      <c r="E1" s="3" t="s">
        <v>20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10</v>
      </c>
    </row>
    <row r="2" spans="1:10" x14ac:dyDescent="0.25">
      <c r="A2" s="28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123.75" customHeight="1" x14ac:dyDescent="0.25">
      <c r="A3" s="32">
        <v>1</v>
      </c>
      <c r="B3" s="30" t="s">
        <v>23</v>
      </c>
      <c r="C3" s="41">
        <v>100</v>
      </c>
      <c r="D3" s="31" t="s">
        <v>7</v>
      </c>
      <c r="E3" s="31"/>
      <c r="F3" s="9"/>
      <c r="G3" s="10">
        <f>C3*F3</f>
        <v>0</v>
      </c>
      <c r="H3" s="11"/>
      <c r="I3" s="10">
        <f>G3*H3/100</f>
        <v>0</v>
      </c>
      <c r="J3" s="10">
        <f>G3+I3</f>
        <v>0</v>
      </c>
    </row>
    <row r="4" spans="1:10" ht="82.5" customHeight="1" x14ac:dyDescent="0.25">
      <c r="A4" s="29">
        <v>2</v>
      </c>
      <c r="B4" s="39" t="s">
        <v>24</v>
      </c>
      <c r="C4" s="41">
        <v>60</v>
      </c>
      <c r="D4" s="44" t="s">
        <v>12</v>
      </c>
      <c r="E4" s="44"/>
      <c r="F4" s="9"/>
      <c r="G4" s="10">
        <f t="shared" ref="G4:G24" si="0">C4*F4</f>
        <v>0</v>
      </c>
      <c r="H4" s="11"/>
      <c r="I4" s="10">
        <f t="shared" ref="I4:I24" si="1">G4*H4/100</f>
        <v>0</v>
      </c>
      <c r="J4" s="10">
        <f t="shared" ref="J4:J24" si="2">G4+I4</f>
        <v>0</v>
      </c>
    </row>
    <row r="5" spans="1:10" ht="134.25" customHeight="1" x14ac:dyDescent="0.25">
      <c r="A5" s="32">
        <v>3</v>
      </c>
      <c r="B5" s="39" t="s">
        <v>25</v>
      </c>
      <c r="C5" s="41">
        <v>680</v>
      </c>
      <c r="D5" s="31" t="s">
        <v>7</v>
      </c>
      <c r="E5" s="31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19.25" customHeight="1" x14ac:dyDescent="0.25">
      <c r="A6" s="32">
        <v>4</v>
      </c>
      <c r="B6" s="39" t="s">
        <v>16</v>
      </c>
      <c r="C6" s="41">
        <v>4</v>
      </c>
      <c r="D6" s="31" t="s">
        <v>7</v>
      </c>
      <c r="E6" s="31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28.25" customHeight="1" x14ac:dyDescent="0.25">
      <c r="A7" s="34">
        <v>5</v>
      </c>
      <c r="B7" s="39" t="s">
        <v>13</v>
      </c>
      <c r="C7" s="41">
        <v>4</v>
      </c>
      <c r="D7" s="31" t="s">
        <v>7</v>
      </c>
      <c r="E7" s="31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27" customHeight="1" x14ac:dyDescent="0.25">
      <c r="A8" s="32">
        <v>6</v>
      </c>
      <c r="B8" s="39" t="s">
        <v>27</v>
      </c>
      <c r="C8" s="41">
        <v>30</v>
      </c>
      <c r="D8" s="31" t="s">
        <v>7</v>
      </c>
      <c r="E8" s="31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20" customHeight="1" x14ac:dyDescent="0.25">
      <c r="A9" s="34">
        <v>7</v>
      </c>
      <c r="B9" s="39" t="s">
        <v>14</v>
      </c>
      <c r="C9" s="41">
        <v>4</v>
      </c>
      <c r="D9" s="31" t="s">
        <v>7</v>
      </c>
      <c r="E9" s="31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112.5" customHeight="1" x14ac:dyDescent="0.25">
      <c r="A10" s="34">
        <v>8</v>
      </c>
      <c r="B10" s="39" t="s">
        <v>28</v>
      </c>
      <c r="C10" s="41">
        <v>16</v>
      </c>
      <c r="D10" s="31" t="s">
        <v>7</v>
      </c>
      <c r="E10" s="31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60.5" customHeight="1" x14ac:dyDescent="0.25">
      <c r="A11" s="34">
        <v>9</v>
      </c>
      <c r="B11" s="39" t="s">
        <v>26</v>
      </c>
      <c r="C11" s="41">
        <v>80</v>
      </c>
      <c r="D11" s="31" t="s">
        <v>7</v>
      </c>
      <c r="E11" s="31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10.75" customHeight="1" x14ac:dyDescent="0.25">
      <c r="A12" s="32">
        <v>10</v>
      </c>
      <c r="B12" s="39" t="s">
        <v>17</v>
      </c>
      <c r="C12" s="41">
        <v>20</v>
      </c>
      <c r="D12" s="31" t="s">
        <v>7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51" customHeight="1" x14ac:dyDescent="0.25">
      <c r="A13" s="32">
        <v>11</v>
      </c>
      <c r="B13" s="39" t="s">
        <v>38</v>
      </c>
      <c r="C13" s="41">
        <v>60</v>
      </c>
      <c r="D13" s="31" t="s">
        <v>7</v>
      </c>
      <c r="E13" s="31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124.5" x14ac:dyDescent="0.25">
      <c r="A14" s="33">
        <v>12</v>
      </c>
      <c r="B14" s="53" t="s">
        <v>29</v>
      </c>
      <c r="C14" s="41">
        <v>50</v>
      </c>
      <c r="D14" s="31" t="s">
        <v>7</v>
      </c>
      <c r="E14" s="31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46.25" x14ac:dyDescent="0.25">
      <c r="A15" s="37">
        <v>13</v>
      </c>
      <c r="B15" s="39" t="s">
        <v>30</v>
      </c>
      <c r="C15" s="41">
        <v>180</v>
      </c>
      <c r="D15" s="31" t="s">
        <v>7</v>
      </c>
      <c r="E15" s="31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42.5" customHeight="1" x14ac:dyDescent="0.25">
      <c r="A16" s="32">
        <v>14</v>
      </c>
      <c r="B16" s="35" t="s">
        <v>18</v>
      </c>
      <c r="C16" s="41">
        <v>50</v>
      </c>
      <c r="D16" s="8" t="s">
        <v>7</v>
      </c>
      <c r="E16" s="8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123.75" x14ac:dyDescent="0.25">
      <c r="A17" s="34">
        <v>15</v>
      </c>
      <c r="B17" s="39" t="s">
        <v>37</v>
      </c>
      <c r="C17" s="42">
        <v>270</v>
      </c>
      <c r="D17" s="8" t="s">
        <v>7</v>
      </c>
      <c r="E17" s="8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00.5" x14ac:dyDescent="0.25">
      <c r="A18" s="36">
        <v>16</v>
      </c>
      <c r="B18" s="39" t="s">
        <v>35</v>
      </c>
      <c r="C18" s="41">
        <v>50</v>
      </c>
      <c r="D18" s="31" t="s">
        <v>7</v>
      </c>
      <c r="E18" s="31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62" customHeight="1" x14ac:dyDescent="0.25">
      <c r="A19" s="36">
        <v>17</v>
      </c>
      <c r="B19" s="39" t="s">
        <v>32</v>
      </c>
      <c r="C19" s="41">
        <v>120</v>
      </c>
      <c r="D19" s="31" t="s">
        <v>7</v>
      </c>
      <c r="E19" s="31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10.25" customHeight="1" x14ac:dyDescent="0.25">
      <c r="A20" s="32">
        <v>18</v>
      </c>
      <c r="B20" s="39" t="s">
        <v>33</v>
      </c>
      <c r="C20" s="43">
        <v>500</v>
      </c>
      <c r="D20" s="31" t="s">
        <v>7</v>
      </c>
      <c r="E20" s="31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168.75" x14ac:dyDescent="0.25">
      <c r="A21" s="36">
        <v>19</v>
      </c>
      <c r="B21" s="35" t="s">
        <v>34</v>
      </c>
      <c r="C21" s="41">
        <v>20</v>
      </c>
      <c r="D21" s="31" t="s">
        <v>7</v>
      </c>
      <c r="E21" s="31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23.75" x14ac:dyDescent="0.25">
      <c r="A22" s="36">
        <v>20</v>
      </c>
      <c r="B22" s="38" t="s">
        <v>36</v>
      </c>
      <c r="C22" s="41">
        <v>650</v>
      </c>
      <c r="D22" s="31" t="s">
        <v>7</v>
      </c>
      <c r="E22" s="31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12.5" x14ac:dyDescent="0.25">
      <c r="A23" s="32">
        <v>21</v>
      </c>
      <c r="B23" s="39" t="s">
        <v>31</v>
      </c>
      <c r="C23" s="41">
        <v>15</v>
      </c>
      <c r="D23" s="31" t="s">
        <v>7</v>
      </c>
      <c r="E23" s="31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12.5" x14ac:dyDescent="0.25">
      <c r="A24" s="32">
        <v>22</v>
      </c>
      <c r="B24" s="39" t="s">
        <v>15</v>
      </c>
      <c r="C24" s="41">
        <v>4</v>
      </c>
      <c r="D24" s="31" t="s">
        <v>7</v>
      </c>
      <c r="E24" s="31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x14ac:dyDescent="0.25">
      <c r="A25" s="12"/>
      <c r="B25" s="52"/>
      <c r="C25" s="14"/>
      <c r="D25" s="15"/>
      <c r="E25" s="15"/>
      <c r="F25" s="16"/>
      <c r="G25" s="17">
        <f>SUM(G3:G24)</f>
        <v>0</v>
      </c>
      <c r="H25" s="18"/>
      <c r="I25" s="19">
        <f>SUM(I3:I24)</f>
        <v>0</v>
      </c>
      <c r="J25" s="17">
        <f>SUM(J3:J24)</f>
        <v>0</v>
      </c>
    </row>
    <row r="26" spans="1:10" x14ac:dyDescent="0.25">
      <c r="A26" s="20"/>
      <c r="B26" s="45"/>
      <c r="C26" s="46"/>
      <c r="D26" s="47"/>
      <c r="E26" s="47"/>
      <c r="F26" s="48"/>
      <c r="G26" s="49"/>
      <c r="H26" s="50"/>
      <c r="I26" s="51"/>
      <c r="J26" s="49"/>
    </row>
    <row r="27" spans="1:10" x14ac:dyDescent="0.25">
      <c r="A27" s="21" t="s">
        <v>8</v>
      </c>
      <c r="B27" s="13"/>
      <c r="C27" s="23"/>
      <c r="D27" s="24"/>
      <c r="E27" s="40"/>
      <c r="F27" s="25"/>
      <c r="G27" s="25"/>
      <c r="H27" s="50"/>
      <c r="I27" s="51"/>
      <c r="J27" s="49"/>
    </row>
    <row r="28" spans="1:10" x14ac:dyDescent="0.25">
      <c r="A28" s="20"/>
      <c r="B28" s="45"/>
      <c r="C28" s="46"/>
      <c r="D28" s="47"/>
      <c r="E28" s="47"/>
      <c r="F28" s="48"/>
      <c r="G28" s="49"/>
      <c r="H28" s="50"/>
      <c r="I28" s="51"/>
      <c r="J28" s="49"/>
    </row>
    <row r="29" spans="1:10" x14ac:dyDescent="0.25">
      <c r="H29" s="26"/>
      <c r="I29" s="25"/>
      <c r="J29" s="25"/>
    </row>
    <row r="30" spans="1:10" x14ac:dyDescent="0.25">
      <c r="A30" s="56" t="s">
        <v>19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55.5" customHeight="1" x14ac:dyDescent="0.25">
      <c r="A32" s="22"/>
      <c r="B32" s="58" t="s">
        <v>22</v>
      </c>
      <c r="C32" s="23"/>
      <c r="D32" s="54"/>
      <c r="E32" s="54"/>
      <c r="F32" s="54"/>
      <c r="G32" s="54"/>
      <c r="H32" s="54"/>
      <c r="I32" s="25"/>
      <c r="J32" s="25"/>
    </row>
    <row r="33" spans="2:9" ht="15" customHeight="1" x14ac:dyDescent="0.25">
      <c r="B33" s="58"/>
      <c r="F33" s="55" t="s">
        <v>21</v>
      </c>
      <c r="G33" s="55"/>
      <c r="H33" s="55"/>
      <c r="I33" s="55"/>
    </row>
    <row r="34" spans="2:9" ht="84" customHeight="1" x14ac:dyDescent="0.25">
      <c r="B34" s="58"/>
      <c r="F34" s="57" t="s">
        <v>11</v>
      </c>
      <c r="G34" s="57"/>
      <c r="H34" s="57"/>
      <c r="I34" s="57"/>
    </row>
  </sheetData>
  <sortState ref="A2:I24">
    <sortCondition ref="B3"/>
  </sortState>
  <mergeCells count="5">
    <mergeCell ref="D32:H32"/>
    <mergeCell ref="F33:I33"/>
    <mergeCell ref="A30:J31"/>
    <mergeCell ref="F34:I34"/>
    <mergeCell ref="B32:B34"/>
  </mergeCells>
  <pageMargins left="0.7" right="0.7" top="0.75" bottom="0.75" header="0.3" footer="0.3"/>
  <pageSetup paperSize="9" orientation="landscape" r:id="rId1"/>
  <headerFooter>
    <oddHeader xml:space="preserve">&amp;C&amp;"Arial,Pogrubiony"IPR.272.4.12.2016  Powiatowy Zakład Aktywności Zawodowej w Łęcznej 
Szczegółowy formularz potrzeb - zadanie nr 8  mrożonki&amp;"-,Standardowy"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2016-11-23T10:39:44Z</dcterms:modified>
</cp:coreProperties>
</file>